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5160" tabRatio="868" activeTab="5"/>
  </bookViews>
  <sheets>
    <sheet name="Hoshin ejemplo" sheetId="1" r:id="rId1"/>
    <sheet name="4.1 Hoshin" sheetId="2" r:id="rId2"/>
    <sheet name="4.2 Gantt" sheetId="3" r:id="rId3"/>
    <sheet name="4.3 Box Score" sheetId="4" r:id="rId4"/>
    <sheet name="4.4 Revisión" sheetId="5" r:id="rId5"/>
    <sheet name="4.5 1 Hoja" sheetId="6" r:id="rId6"/>
    <sheet name="4.6 Reunión" sheetId="7" r:id="rId7"/>
  </sheets>
  <definedNames>
    <definedName name="_xlnm.Print_Area" localSheetId="5">'4.5 1 Hoja'!$A$1:$M$46</definedName>
    <definedName name="_xlnm.Print_Area" localSheetId="6">'4.6 Reunión'!$A$1:$G$58</definedName>
    <definedName name="table">#REF!</definedName>
  </definedNames>
  <calcPr fullCalcOnLoad="1"/>
</workbook>
</file>

<file path=xl/sharedStrings.xml><?xml version="1.0" encoding="utf-8"?>
<sst xmlns="http://schemas.openxmlformats.org/spreadsheetml/2006/main" count="224" uniqueCount="178">
  <si>
    <t>EJECUCIÓN</t>
  </si>
  <si>
    <t>Directrices (Que´s)</t>
  </si>
  <si>
    <t>Estratégias (Como´s) - Que´s</t>
  </si>
  <si>
    <t>Actividades Clave / Proyectos de Mejora</t>
  </si>
  <si>
    <t>Lider</t>
  </si>
  <si>
    <t>Objetivo</t>
  </si>
  <si>
    <t>Aumentar en 15% ventas nacionales y 32% ventas internacionales</t>
  </si>
  <si>
    <t>Dias de lanzamiento</t>
  </si>
  <si>
    <t>Segmentos atacados</t>
  </si>
  <si>
    <t>Nivel sigma de la planta</t>
  </si>
  <si>
    <t>VT, MK, DG</t>
  </si>
  <si>
    <t>1. Aumentar ventas</t>
  </si>
  <si>
    <t>VT, MK, IN</t>
  </si>
  <si>
    <t>IN, CA, DG, RH</t>
  </si>
  <si>
    <t>TODOS</t>
  </si>
  <si>
    <t>IN, CAL</t>
  </si>
  <si>
    <t xml:space="preserve">2. Ser una empresa de clase mundial (reducir gastos) </t>
  </si>
  <si>
    <t>3. Convertir al RH en una ventaja competitiva</t>
  </si>
  <si>
    <t>1.1 Vender servicios a los clientes que A. Valor</t>
  </si>
  <si>
    <t>1.2 Aumentar ventas con clientes actuales</t>
  </si>
  <si>
    <t>1.4 Entrar a nuevos nichos de mercado</t>
  </si>
  <si>
    <t>1.1.1 Diseñar paquetes de servicio al cliente</t>
  </si>
  <si>
    <t>1.1.2 Analizar frecuencia de compra y detectar tendencias</t>
  </si>
  <si>
    <t>1.1.2 Visitas a clientes que dejaron de comprar</t>
  </si>
  <si>
    <t>Nivel de satisfacción del cliente</t>
  </si>
  <si>
    <t>2.1.1 Entrenaniento a personal en seis sigma</t>
  </si>
  <si>
    <t>2.1.2 Certificación de BB y GB</t>
  </si>
  <si>
    <t>2.1.3 Proyecto para reducir desperdicios en hurdido</t>
  </si>
  <si>
    <t>OEE</t>
  </si>
  <si>
    <t>Dias de entrega</t>
  </si>
  <si>
    <t>Gastos de operación</t>
  </si>
  <si>
    <t>2.1.2 Certificar al personal en multihabilidades</t>
  </si>
  <si>
    <t>2.1.3 Reducir defectos en producto D</t>
  </si>
  <si>
    <t>2.1.4 Reducir los gastos de energía</t>
  </si>
  <si>
    <t>Vueltas de inventario</t>
  </si>
  <si>
    <t>% scrap</t>
  </si>
  <si>
    <t>Ventas en $</t>
  </si>
  <si>
    <t>1.3.1 Introducir ingeniería concurrente y DFSS</t>
  </si>
  <si>
    <t>2.1 Implementar Lean 6 Sigma</t>
  </si>
  <si>
    <t>2.2 Mantener la certificación ISO 9000:2000</t>
  </si>
  <si>
    <t>CA, SE, DG</t>
  </si>
  <si>
    <t>2.2.1 Realizar auditorías internas</t>
  </si>
  <si>
    <t>2.2.2 Realizar todas las acciones correctivas</t>
  </si>
  <si>
    <t>Número de no conformidades</t>
  </si>
  <si>
    <t>Aumentar la utilidad de operación del 25% al 45%, reduciendo los defectos y mejorando la satisfacción del cliente</t>
  </si>
  <si>
    <t>CA</t>
  </si>
  <si>
    <t>2.3.1 Realizar diagnóstico</t>
  </si>
  <si>
    <t>2.3.2 Capacitar al personal en industria limpia</t>
  </si>
  <si>
    <t>2.3.3 Implementar mejoras para lograr certificación</t>
  </si>
  <si>
    <t>Todos</t>
  </si>
  <si>
    <t>PLANEACIÓN DE LA GERENCIA</t>
  </si>
  <si>
    <t>Lograr rotación de menos de 1% anual, sugerencias implantadas por persona</t>
  </si>
  <si>
    <t>3.1 Establecer programa de sugerencias</t>
  </si>
  <si>
    <t>Sugerencias por persona mensuales</t>
  </si>
  <si>
    <t>Sugerencias aceptadas y realizadas</t>
  </si>
  <si>
    <t>3.1.1 Hacer diagnóstico de clima organizacional</t>
  </si>
  <si>
    <t>3.1.2 Establecer programa de sugerencias y presentarlo</t>
  </si>
  <si>
    <t>3.1.3 Lanzamiento y capacitación a todo el personal del programa</t>
  </si>
  <si>
    <t>RH</t>
  </si>
  <si>
    <t>3.1.4 Realizar auditorías de seguimiento</t>
  </si>
  <si>
    <t>1.3 Lanzamiento productos en tiempo record</t>
  </si>
  <si>
    <t>Ubicación</t>
  </si>
  <si>
    <t>Fecha</t>
  </si>
  <si>
    <t>Estrategias</t>
  </si>
  <si>
    <t>Revisión periódica</t>
  </si>
  <si>
    <t>Descipción de objetivo</t>
  </si>
  <si>
    <t>Resultados esperados</t>
  </si>
  <si>
    <t>Resultados Actuales</t>
  </si>
  <si>
    <t>Análisis de desviaciones</t>
  </si>
  <si>
    <t>Implicaciones futuras</t>
  </si>
  <si>
    <t>Resultados esperados en el siguiente periodo</t>
  </si>
  <si>
    <t>Notas</t>
  </si>
  <si>
    <t>Actividades</t>
  </si>
  <si>
    <t>Responsable</t>
  </si>
  <si>
    <t>Avance</t>
  </si>
  <si>
    <t>J.P.M</t>
  </si>
  <si>
    <t>L.S</t>
  </si>
  <si>
    <t>Semana del año</t>
  </si>
  <si>
    <t>Completado</t>
  </si>
  <si>
    <t>Tarde</t>
  </si>
  <si>
    <t>En risgo de tarde</t>
  </si>
  <si>
    <t>DESARROLLO DE PROYECTOS</t>
  </si>
  <si>
    <t>Planeado</t>
  </si>
  <si>
    <t>Cumplimiento</t>
  </si>
  <si>
    <t>Unidades por persona</t>
  </si>
  <si>
    <t>Envíos a tiempo</t>
  </si>
  <si>
    <t>Tiempo de entrega (dias)</t>
  </si>
  <si>
    <t>Días de puerta a puerta</t>
  </si>
  <si>
    <t>Calidad a la primera</t>
  </si>
  <si>
    <t>Nivel sigma</t>
  </si>
  <si>
    <t>Costo de no calidad</t>
  </si>
  <si>
    <t>Costo promedio del producto</t>
  </si>
  <si>
    <t>Valor del inventario</t>
  </si>
  <si>
    <t>Costo de mantenimiento</t>
  </si>
  <si>
    <t>Evaluación 5´s</t>
  </si>
  <si>
    <t>Tiempo de lanzamiento NP</t>
  </si>
  <si>
    <t>Capacidad Disponible</t>
  </si>
  <si>
    <t>Ingreso</t>
  </si>
  <si>
    <t>Costo de Material</t>
  </si>
  <si>
    <t>Costo de Conversión</t>
  </si>
  <si>
    <t xml:space="preserve">Utilidad Bruta del Value Stream </t>
  </si>
  <si>
    <t>Retorno de la cadena</t>
  </si>
  <si>
    <t>De acuerdo al objetivo planeado</t>
  </si>
  <si>
    <t>Cerca del objetivo planeado</t>
  </si>
  <si>
    <t>Lejos del objetivo planeado</t>
  </si>
  <si>
    <t>BOX SCORE</t>
  </si>
  <si>
    <t>Visión:</t>
  </si>
  <si>
    <t>Misión:</t>
  </si>
  <si>
    <t>Valores:</t>
  </si>
  <si>
    <t>DIRECCIÓN</t>
  </si>
  <si>
    <t>Indicadores (Cuantos Qué)</t>
  </si>
  <si>
    <t>Indicadores (Cuántos Como)</t>
  </si>
  <si>
    <t>2.1.3 Entrenamiento directivo</t>
  </si>
  <si>
    <t>2.1.2 Implementación piloto en área A</t>
  </si>
  <si>
    <t>2.1.2 Certificar al personal en multihabilidades a operadores</t>
  </si>
  <si>
    <t>2.1.3 Implementar 5´s en planta 1</t>
  </si>
  <si>
    <t>2.1.4 Implementar TPM en área piloto</t>
  </si>
  <si>
    <t>2.1.5 Implementar flujo continuo en piloto</t>
  </si>
  <si>
    <t>2.1.6 Implementar SMED  en área piloto</t>
  </si>
  <si>
    <t>Plan de Implementación de Lean Manufacturing</t>
  </si>
  <si>
    <t>2.1.5 Implementar TPM</t>
  </si>
  <si>
    <t>2.1.6 Implementar TPM</t>
  </si>
  <si>
    <t>2.1.2 Reducir tiempos de cambio</t>
  </si>
  <si>
    <t xml:space="preserve"> </t>
  </si>
  <si>
    <t>Mediciones del proceso</t>
  </si>
  <si>
    <t>Velocidad de demanda</t>
  </si>
  <si>
    <t>Veocidad de producción</t>
  </si>
  <si>
    <t>Semana</t>
  </si>
  <si>
    <t>Meta</t>
  </si>
  <si>
    <t>Causas</t>
  </si>
  <si>
    <t>Descompostura</t>
  </si>
  <si>
    <t>Set up</t>
  </si>
  <si>
    <t>Atoramientos</t>
  </si>
  <si>
    <t>Defectos</t>
  </si>
  <si>
    <t>Min</t>
  </si>
  <si>
    <t>Ajustes</t>
  </si>
  <si>
    <t>Sem</t>
  </si>
  <si>
    <t>M.A.</t>
  </si>
  <si>
    <t>Descrición</t>
  </si>
  <si>
    <t>Fecha fin</t>
  </si>
  <si>
    <t>Fecha Actual</t>
  </si>
  <si>
    <t>A.M</t>
  </si>
  <si>
    <t>Evento superlimpieza</t>
  </si>
  <si>
    <r>
      <t xml:space="preserve">Métrico: </t>
    </r>
    <r>
      <rPr>
        <sz val="10"/>
        <rFont val="Arial"/>
        <family val="0"/>
      </rPr>
      <t xml:space="preserve">              Efectividad Total de los Equipos (OEE)</t>
    </r>
  </si>
  <si>
    <t>Implementación de mantenimiento prev.</t>
  </si>
  <si>
    <t>Mantenimiento autónomo</t>
  </si>
  <si>
    <t>Objetivo  Maximizar el tiempo productivo de los equipos para asegurar entregas a tiempo</t>
  </si>
  <si>
    <t>25 dias</t>
  </si>
  <si>
    <t>Hora de inicio</t>
  </si>
  <si>
    <t>No. de junta</t>
  </si>
  <si>
    <t>Hora de cierre</t>
  </si>
  <si>
    <t>Tema de la junta</t>
  </si>
  <si>
    <t>Invitados</t>
  </si>
  <si>
    <t>Agenda</t>
  </si>
  <si>
    <t>Nombre</t>
  </si>
  <si>
    <t>Asistió</t>
  </si>
  <si>
    <t>No.</t>
  </si>
  <si>
    <t>Tema</t>
  </si>
  <si>
    <t>Tiempo</t>
  </si>
  <si>
    <t>No</t>
  </si>
  <si>
    <t>Acuerdos</t>
  </si>
  <si>
    <t>No. tema</t>
  </si>
  <si>
    <t>Acuerdo</t>
  </si>
  <si>
    <t>Responsables</t>
  </si>
  <si>
    <t>Comentarios y/o observaciones</t>
  </si>
  <si>
    <t>Minuta de Reunión</t>
  </si>
  <si>
    <t>Hora programada</t>
  </si>
  <si>
    <t>Lugar</t>
  </si>
  <si>
    <t>Estatus</t>
  </si>
  <si>
    <t>Siguiente Junta</t>
  </si>
  <si>
    <t>Fecha:</t>
  </si>
  <si>
    <t>Hora:</t>
  </si>
  <si>
    <t xml:space="preserve">Lugar: </t>
  </si>
  <si>
    <t>2.3 Implementar lean logistics</t>
  </si>
  <si>
    <t>Puntualidad de entregas</t>
  </si>
  <si>
    <t>2.3.1 Implementar kanban</t>
  </si>
  <si>
    <t>2.3.2 Implementar heijunka</t>
  </si>
  <si>
    <t>2.3.3 Implementar software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</si>
</sst>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&quot;N$&quot;* #,##0.00_);_(&quot;N$&quot;* \(#,##0.00\);_(&quot;N$&quot;* &quot;-&quot;??_);_(@_)"/>
    <numFmt numFmtId="186" formatCode="0.0"/>
    <numFmt numFmtId="187" formatCode="&quot;$&quot;#,##0"/>
    <numFmt numFmtId="188" formatCode="&quot;$&quot;#,##0.0"/>
    <numFmt numFmtId="189" formatCode="d\-mmm\-yyyy"/>
    <numFmt numFmtId="190" formatCode="0.0%"/>
    <numFmt numFmtId="191" formatCode="_(&quot;N$&quot;* #,##0.0_);_(&quot;N$&quot;* \(#,##0.0\);_(&quot;N$&quot;* &quot;-&quot;??_);_(@_)"/>
    <numFmt numFmtId="192" formatCode="_(&quot;N$&quot;* #,##0_);_(&quot;N$&quot;* \(#,##0\);_(&quot;N$&quot;* &quot;-&quot;??_);_(@_)"/>
    <numFmt numFmtId="193" formatCode="0.000000"/>
    <numFmt numFmtId="194" formatCode="0.00000"/>
    <numFmt numFmtId="195" formatCode="0.0000"/>
    <numFmt numFmtId="196" formatCode="0.000"/>
    <numFmt numFmtId="197" formatCode="mmmm\ d\,\ yyyy"/>
    <numFmt numFmtId="198" formatCode="0.000%"/>
    <numFmt numFmtId="199" formatCode="0.0000%"/>
    <numFmt numFmtId="200" formatCode="d/mm/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0000"/>
    <numFmt numFmtId="205" formatCode="mmmmm\-yy"/>
    <numFmt numFmtId="206" formatCode="mmmm\-yy"/>
    <numFmt numFmtId="207" formatCode="dd\-mm\-yy"/>
    <numFmt numFmtId="208" formatCode="d\-mmm\-yy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  <numFmt numFmtId="213" formatCode="General_)"/>
    <numFmt numFmtId="214" formatCode="_-&quot;$&quot;* #,##0_-;\-&quot;$&quot;* #,##0_-;_-&quot;$&quot;* &quot;-&quot;??_-;_-@_-"/>
    <numFmt numFmtId="215" formatCode="_(* #,##0.000_);_(* \(#,##0.000\);_(* &quot;-&quot;??_);_(@_)"/>
    <numFmt numFmtId="216" formatCode="_(* #,##0.0_);_(* \(#,##0.0\);_(* &quot;-&quot;??_);_(@_)"/>
    <numFmt numFmtId="217" formatCode="_(* #,##0_);_(* \(#,##0\);_(* &quot;-&quot;??_);_(@_)"/>
    <numFmt numFmtId="218" formatCode="0.0000000"/>
  </numFmts>
  <fonts count="6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13"/>
      <name val="Arial"/>
      <family val="2"/>
    </font>
    <font>
      <b/>
      <sz val="8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0"/>
      <name val="Arial"/>
      <family val="2"/>
    </font>
    <font>
      <sz val="9"/>
      <name val="Arial"/>
      <family val="0"/>
    </font>
    <font>
      <sz val="16"/>
      <color indexed="12"/>
      <name val="Arial"/>
      <family val="0"/>
    </font>
    <font>
      <sz val="8"/>
      <color indexed="9"/>
      <name val="Arial"/>
      <family val="0"/>
    </font>
    <font>
      <sz val="10"/>
      <name val="MS Sans"/>
      <family val="0"/>
    </font>
    <font>
      <sz val="8"/>
      <color indexed="53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8"/>
      <name val="Arial"/>
      <family val="2"/>
    </font>
    <font>
      <sz val="8"/>
      <color indexed="18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b/>
      <i/>
      <sz val="8"/>
      <color indexed="9"/>
      <name val="Arial"/>
      <family val="2"/>
    </font>
    <font>
      <b/>
      <sz val="10"/>
      <color indexed="53"/>
      <name val="Arial"/>
      <family val="2"/>
    </font>
    <font>
      <sz val="14"/>
      <color indexed="18"/>
      <name val="Arial"/>
      <family val="2"/>
    </font>
    <font>
      <b/>
      <sz val="8"/>
      <color indexed="18"/>
      <name val="Comic Sans MS"/>
      <family val="4"/>
    </font>
    <font>
      <b/>
      <sz val="11"/>
      <name val="Arial"/>
      <family val="2"/>
    </font>
    <font>
      <b/>
      <sz val="18"/>
      <color indexed="12"/>
      <name val="Arial"/>
      <family val="2"/>
    </font>
    <font>
      <sz val="8"/>
      <color indexed="8"/>
      <name val="Arial"/>
      <family val="0"/>
    </font>
    <font>
      <sz val="9.5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Arial"/>
      <family val="0"/>
    </font>
    <font>
      <b/>
      <sz val="8.25"/>
      <color indexed="8"/>
      <name val="Arial"/>
      <family val="0"/>
    </font>
    <font>
      <sz val="8"/>
      <color indexed="8"/>
      <name val="Comic Sans MS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7" fillId="0" borderId="8" applyNumberFormat="0" applyFill="0" applyAlignment="0" applyProtection="0"/>
    <xf numFmtId="0" fontId="67" fillId="0" borderId="9" applyNumberFormat="0" applyFill="0" applyAlignment="0" applyProtection="0"/>
  </cellStyleXfs>
  <cellXfs count="239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9" fillId="33" borderId="0" xfId="0" applyFont="1" applyFill="1" applyAlignment="1">
      <alignment/>
    </xf>
    <xf numFmtId="0" fontId="0" fillId="33" borderId="12" xfId="0" applyFill="1" applyBorder="1" applyAlignment="1">
      <alignment/>
    </xf>
    <xf numFmtId="0" fontId="8" fillId="33" borderId="0" xfId="0" applyFont="1" applyFill="1" applyAlignment="1">
      <alignment/>
    </xf>
    <xf numFmtId="0" fontId="0" fillId="33" borderId="14" xfId="0" applyFill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5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3" xfId="0" applyFill="1" applyBorder="1" applyAlignment="1">
      <alignment/>
    </xf>
    <xf numFmtId="0" fontId="3" fillId="0" borderId="15" xfId="0" applyFont="1" applyBorder="1" applyAlignment="1">
      <alignment/>
    </xf>
    <xf numFmtId="0" fontId="3" fillId="34" borderId="15" xfId="53" applyFont="1" applyFill="1" applyBorder="1" applyAlignment="1">
      <alignment horizontal="left"/>
      <protection/>
    </xf>
    <xf numFmtId="0" fontId="0" fillId="0" borderId="16" xfId="0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11" fillId="35" borderId="12" xfId="0" applyFont="1" applyFill="1" applyBorder="1" applyAlignment="1">
      <alignment/>
    </xf>
    <xf numFmtId="0" fontId="11" fillId="36" borderId="12" xfId="53" applyFont="1" applyFill="1" applyBorder="1" applyAlignment="1">
      <alignment horizontal="left"/>
      <protection/>
    </xf>
    <xf numFmtId="0" fontId="3" fillId="33" borderId="0" xfId="0" applyFont="1" applyFill="1" applyBorder="1" applyAlignment="1">
      <alignment/>
    </xf>
    <xf numFmtId="0" fontId="11" fillId="35" borderId="17" xfId="0" applyFont="1" applyFill="1" applyBorder="1" applyAlignment="1">
      <alignment horizontal="center"/>
    </xf>
    <xf numFmtId="0" fontId="11" fillId="35" borderId="18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190" fontId="3" fillId="33" borderId="0" xfId="55" applyNumberFormat="1" applyFont="1" applyFill="1" applyBorder="1" applyAlignment="1">
      <alignment horizontal="center"/>
    </xf>
    <xf numFmtId="190" fontId="11" fillId="35" borderId="12" xfId="55" applyNumberFormat="1" applyFont="1" applyFill="1" applyBorder="1" applyAlignment="1">
      <alignment horizontal="center"/>
    </xf>
    <xf numFmtId="190" fontId="3" fillId="0" borderId="15" xfId="55" applyNumberFormat="1" applyFont="1" applyBorder="1" applyAlignment="1">
      <alignment horizontal="center"/>
    </xf>
    <xf numFmtId="0" fontId="3" fillId="34" borderId="12" xfId="53" applyFont="1" applyFill="1" applyBorder="1" applyAlignment="1">
      <alignment horizontal="left"/>
      <protection/>
    </xf>
    <xf numFmtId="0" fontId="3" fillId="0" borderId="12" xfId="0" applyFont="1" applyBorder="1" applyAlignment="1">
      <alignment/>
    </xf>
    <xf numFmtId="190" fontId="3" fillId="0" borderId="12" xfId="55" applyNumberFormat="1" applyFont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0" fillId="0" borderId="18" xfId="0" applyFill="1" applyBorder="1" applyAlignment="1">
      <alignment/>
    </xf>
    <xf numFmtId="0" fontId="3" fillId="37" borderId="0" xfId="53" applyFont="1" applyFill="1" applyBorder="1" applyAlignment="1">
      <alignment horizontal="left"/>
      <protection/>
    </xf>
    <xf numFmtId="0" fontId="0" fillId="33" borderId="0" xfId="0" applyFill="1" applyBorder="1" applyAlignment="1">
      <alignment/>
    </xf>
    <xf numFmtId="0" fontId="0" fillId="38" borderId="13" xfId="0" applyFill="1" applyBorder="1" applyAlignment="1">
      <alignment horizontal="left"/>
    </xf>
    <xf numFmtId="0" fontId="0" fillId="39" borderId="13" xfId="0" applyFill="1" applyBorder="1" applyAlignment="1">
      <alignment horizontal="left"/>
    </xf>
    <xf numFmtId="0" fontId="0" fillId="40" borderId="13" xfId="0" applyFill="1" applyBorder="1" applyAlignment="1">
      <alignment horizontal="left"/>
    </xf>
    <xf numFmtId="0" fontId="3" fillId="40" borderId="13" xfId="0" applyFont="1" applyFill="1" applyBorder="1" applyAlignment="1">
      <alignment horizontal="left"/>
    </xf>
    <xf numFmtId="0" fontId="0" fillId="40" borderId="16" xfId="0" applyFill="1" applyBorder="1" applyAlignment="1">
      <alignment horizontal="left"/>
    </xf>
    <xf numFmtId="0" fontId="3" fillId="39" borderId="13" xfId="0" applyFont="1" applyFill="1" applyBorder="1" applyAlignment="1">
      <alignment horizontal="left"/>
    </xf>
    <xf numFmtId="0" fontId="3" fillId="41" borderId="13" xfId="0" applyFont="1" applyFill="1" applyBorder="1" applyAlignment="1">
      <alignment horizontal="left"/>
    </xf>
    <xf numFmtId="0" fontId="3" fillId="38" borderId="13" xfId="0" applyFont="1" applyFill="1" applyBorder="1" applyAlignment="1">
      <alignment horizontal="left"/>
    </xf>
    <xf numFmtId="0" fontId="0" fillId="38" borderId="16" xfId="0" applyFill="1" applyBorder="1" applyAlignment="1">
      <alignment horizontal="left"/>
    </xf>
    <xf numFmtId="0" fontId="13" fillId="42" borderId="0" xfId="53" applyFont="1" applyFill="1" applyBorder="1" applyAlignment="1">
      <alignment horizontal="left"/>
      <protection/>
    </xf>
    <xf numFmtId="0" fontId="3" fillId="42" borderId="0" xfId="0" applyFont="1" applyFill="1" applyBorder="1" applyAlignment="1">
      <alignment/>
    </xf>
    <xf numFmtId="190" fontId="3" fillId="42" borderId="0" xfId="55" applyNumberFormat="1" applyFont="1" applyFill="1" applyBorder="1" applyAlignment="1">
      <alignment horizontal="center"/>
    </xf>
    <xf numFmtId="0" fontId="0" fillId="41" borderId="16" xfId="0" applyFill="1" applyBorder="1" applyAlignment="1">
      <alignment horizontal="left"/>
    </xf>
    <xf numFmtId="0" fontId="0" fillId="41" borderId="13" xfId="0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4" fillId="33" borderId="0" xfId="0" applyFont="1" applyFill="1" applyAlignment="1">
      <alignment horizontal="center"/>
    </xf>
    <xf numFmtId="0" fontId="15" fillId="40" borderId="15" xfId="0" applyFont="1" applyFill="1" applyBorder="1" applyAlignment="1">
      <alignment horizontal="center"/>
    </xf>
    <xf numFmtId="16" fontId="0" fillId="33" borderId="15" xfId="0" applyNumberFormat="1" applyFont="1" applyFill="1" applyBorder="1" applyAlignment="1">
      <alignment/>
    </xf>
    <xf numFmtId="16" fontId="0" fillId="33" borderId="15" xfId="0" applyNumberFormat="1" applyFont="1" applyFill="1" applyBorder="1" applyAlignment="1">
      <alignment horizontal="center"/>
    </xf>
    <xf numFmtId="0" fontId="0" fillId="41" borderId="15" xfId="0" applyFont="1" applyFill="1" applyBorder="1" applyAlignment="1">
      <alignment/>
    </xf>
    <xf numFmtId="0" fontId="0" fillId="40" borderId="19" xfId="0" applyFont="1" applyFill="1" applyBorder="1" applyAlignment="1">
      <alignment/>
    </xf>
    <xf numFmtId="0" fontId="0" fillId="43" borderId="15" xfId="0" applyFont="1" applyFill="1" applyBorder="1" applyAlignment="1">
      <alignment/>
    </xf>
    <xf numFmtId="171" fontId="0" fillId="44" borderId="19" xfId="48" applyNumberFormat="1" applyFont="1" applyFill="1" applyBorder="1" applyAlignment="1">
      <alignment/>
    </xf>
    <xf numFmtId="171" fontId="0" fillId="41" borderId="15" xfId="48" applyNumberFormat="1" applyFont="1" applyFill="1" applyBorder="1" applyAlignment="1">
      <alignment/>
    </xf>
    <xf numFmtId="171" fontId="0" fillId="44" borderId="15" xfId="48" applyNumberFormat="1" applyFont="1" applyFill="1" applyBorder="1" applyAlignment="1">
      <alignment/>
    </xf>
    <xf numFmtId="0" fontId="0" fillId="44" borderId="15" xfId="0" applyFont="1" applyFill="1" applyBorder="1" applyAlignment="1">
      <alignment/>
    </xf>
    <xf numFmtId="0" fontId="3" fillId="33" borderId="0" xfId="0" applyFont="1" applyFill="1" applyAlignment="1">
      <alignment/>
    </xf>
    <xf numFmtId="190" fontId="0" fillId="41" borderId="15" xfId="55" applyNumberFormat="1" applyFont="1" applyFill="1" applyBorder="1" applyAlignment="1">
      <alignment/>
    </xf>
    <xf numFmtId="9" fontId="0" fillId="44" borderId="19" xfId="55" applyFont="1" applyFill="1" applyBorder="1" applyAlignment="1">
      <alignment/>
    </xf>
    <xf numFmtId="9" fontId="0" fillId="41" borderId="15" xfId="55" applyFont="1" applyFill="1" applyBorder="1" applyAlignment="1">
      <alignment/>
    </xf>
    <xf numFmtId="9" fontId="0" fillId="44" borderId="15" xfId="55" applyFont="1" applyFill="1" applyBorder="1" applyAlignment="1">
      <alignment/>
    </xf>
    <xf numFmtId="190" fontId="0" fillId="45" borderId="15" xfId="55" applyNumberFormat="1" applyFont="1" applyFill="1" applyBorder="1" applyAlignment="1">
      <alignment/>
    </xf>
    <xf numFmtId="0" fontId="0" fillId="39" borderId="15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214" fontId="0" fillId="45" borderId="15" xfId="50" applyNumberFormat="1" applyFont="1" applyFill="1" applyBorder="1" applyAlignment="1">
      <alignment/>
    </xf>
    <xf numFmtId="214" fontId="0" fillId="44" borderId="19" xfId="50" applyNumberFormat="1" applyFont="1" applyFill="1" applyBorder="1" applyAlignment="1">
      <alignment/>
    </xf>
    <xf numFmtId="214" fontId="0" fillId="41" borderId="15" xfId="50" applyNumberFormat="1" applyFont="1" applyFill="1" applyBorder="1" applyAlignment="1">
      <alignment/>
    </xf>
    <xf numFmtId="214" fontId="0" fillId="44" borderId="15" xfId="50" applyNumberFormat="1" applyFont="1" applyFill="1" applyBorder="1" applyAlignment="1">
      <alignment/>
    </xf>
    <xf numFmtId="0" fontId="0" fillId="40" borderId="15" xfId="0" applyFont="1" applyFill="1" applyBorder="1" applyAlignment="1">
      <alignment/>
    </xf>
    <xf numFmtId="9" fontId="0" fillId="45" borderId="15" xfId="55" applyFont="1" applyFill="1" applyBorder="1" applyAlignment="1">
      <alignment/>
    </xf>
    <xf numFmtId="9" fontId="0" fillId="46" borderId="15" xfId="55" applyFont="1" applyFill="1" applyBorder="1" applyAlignment="1">
      <alignment/>
    </xf>
    <xf numFmtId="9" fontId="0" fillId="43" borderId="15" xfId="55" applyFont="1" applyFill="1" applyBorder="1" applyAlignment="1">
      <alignment/>
    </xf>
    <xf numFmtId="9" fontId="14" fillId="45" borderId="15" xfId="55" applyFont="1" applyFill="1" applyBorder="1" applyAlignment="1">
      <alignment/>
    </xf>
    <xf numFmtId="9" fontId="14" fillId="46" borderId="15" xfId="55" applyFont="1" applyFill="1" applyBorder="1" applyAlignment="1">
      <alignment/>
    </xf>
    <xf numFmtId="9" fontId="14" fillId="43" borderId="15" xfId="55" applyFont="1" applyFill="1" applyBorder="1" applyAlignment="1">
      <alignment/>
    </xf>
    <xf numFmtId="0" fontId="0" fillId="46" borderId="15" xfId="0" applyFont="1" applyFill="1" applyBorder="1" applyAlignment="1">
      <alignment/>
    </xf>
    <xf numFmtId="0" fontId="0" fillId="47" borderId="15" xfId="0" applyFont="1" applyFill="1" applyBorder="1" applyAlignment="1">
      <alignment/>
    </xf>
    <xf numFmtId="214" fontId="3" fillId="48" borderId="15" xfId="50" applyNumberFormat="1" applyFont="1" applyFill="1" applyBorder="1" applyAlignment="1">
      <alignment/>
    </xf>
    <xf numFmtId="214" fontId="3" fillId="47" borderId="15" xfId="50" applyNumberFormat="1" applyFont="1" applyFill="1" applyBorder="1" applyAlignment="1">
      <alignment/>
    </xf>
    <xf numFmtId="0" fontId="0" fillId="48" borderId="15" xfId="0" applyFont="1" applyFill="1" applyBorder="1" applyAlignment="1">
      <alignment/>
    </xf>
    <xf numFmtId="214" fontId="16" fillId="48" borderId="15" xfId="50" applyNumberFormat="1" applyFont="1" applyFill="1" applyBorder="1" applyAlignment="1">
      <alignment/>
    </xf>
    <xf numFmtId="214" fontId="16" fillId="47" borderId="15" xfId="50" applyNumberFormat="1" applyFont="1" applyFill="1" applyBorder="1" applyAlignment="1">
      <alignment/>
    </xf>
    <xf numFmtId="10" fontId="14" fillId="48" borderId="15" xfId="55" applyNumberFormat="1" applyFont="1" applyFill="1" applyBorder="1" applyAlignment="1">
      <alignment/>
    </xf>
    <xf numFmtId="10" fontId="14" fillId="47" borderId="15" xfId="55" applyNumberFormat="1" applyFont="1" applyFill="1" applyBorder="1" applyAlignment="1">
      <alignment/>
    </xf>
    <xf numFmtId="0" fontId="3" fillId="43" borderId="0" xfId="0" applyFont="1" applyFill="1" applyAlignment="1">
      <alignment/>
    </xf>
    <xf numFmtId="0" fontId="3" fillId="41" borderId="0" xfId="0" applyFont="1" applyFill="1" applyAlignment="1">
      <alignment/>
    </xf>
    <xf numFmtId="0" fontId="3" fillId="39" borderId="0" xfId="0" applyFont="1" applyFill="1" applyAlignment="1">
      <alignment/>
    </xf>
    <xf numFmtId="0" fontId="17" fillId="45" borderId="15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0" fontId="19" fillId="33" borderId="0" xfId="0" applyFont="1" applyFill="1" applyAlignment="1">
      <alignment horizontal="center"/>
    </xf>
    <xf numFmtId="0" fontId="4" fillId="40" borderId="20" xfId="0" applyFont="1" applyFill="1" applyBorder="1" applyAlignment="1" applyProtection="1">
      <alignment horizontal="center"/>
      <protection/>
    </xf>
    <xf numFmtId="0" fontId="3" fillId="40" borderId="20" xfId="0" applyFont="1" applyFill="1" applyBorder="1" applyAlignment="1" applyProtection="1">
      <alignment horizontal="center"/>
      <protection/>
    </xf>
    <xf numFmtId="0" fontId="16" fillId="47" borderId="20" xfId="0" applyFont="1" applyFill="1" applyBorder="1" applyAlignment="1" applyProtection="1">
      <alignment horizontal="center"/>
      <protection/>
    </xf>
    <xf numFmtId="0" fontId="16" fillId="33" borderId="0" xfId="0" applyFont="1" applyFill="1" applyAlignment="1">
      <alignment/>
    </xf>
    <xf numFmtId="0" fontId="20" fillId="49" borderId="21" xfId="0" applyFont="1" applyFill="1" applyBorder="1" applyAlignment="1" applyProtection="1">
      <alignment horizontal="center"/>
      <protection/>
    </xf>
    <xf numFmtId="0" fontId="20" fillId="49" borderId="20" xfId="0" applyFont="1" applyFill="1" applyBorder="1" applyAlignment="1" applyProtection="1">
      <alignment horizontal="center"/>
      <protection/>
    </xf>
    <xf numFmtId="0" fontId="21" fillId="33" borderId="22" xfId="0" applyFont="1" applyFill="1" applyBorder="1" applyAlignment="1">
      <alignment/>
    </xf>
    <xf numFmtId="217" fontId="0" fillId="41" borderId="15" xfId="48" applyNumberFormat="1" applyFont="1" applyFill="1" applyBorder="1" applyAlignment="1">
      <alignment/>
    </xf>
    <xf numFmtId="217" fontId="0" fillId="44" borderId="15" xfId="48" applyNumberFormat="1" applyFont="1" applyFill="1" applyBorder="1" applyAlignment="1">
      <alignment/>
    </xf>
    <xf numFmtId="179" fontId="0" fillId="44" borderId="19" xfId="48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0" xfId="0" applyFill="1" applyAlignment="1">
      <alignment horizontal="center"/>
    </xf>
    <xf numFmtId="9" fontId="0" fillId="33" borderId="0" xfId="55" applyFont="1" applyFill="1" applyAlignment="1">
      <alignment/>
    </xf>
    <xf numFmtId="217" fontId="0" fillId="33" borderId="0" xfId="48" applyNumberFormat="1" applyFont="1" applyFill="1" applyAlignment="1">
      <alignment/>
    </xf>
    <xf numFmtId="9" fontId="0" fillId="33" borderId="0" xfId="0" applyNumberFormat="1" applyFill="1" applyAlignment="1">
      <alignment/>
    </xf>
    <xf numFmtId="217" fontId="14" fillId="33" borderId="0" xfId="0" applyNumberFormat="1" applyFont="1" applyFill="1" applyAlignment="1">
      <alignment/>
    </xf>
    <xf numFmtId="0" fontId="0" fillId="33" borderId="1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19" xfId="0" applyFill="1" applyBorder="1" applyAlignment="1">
      <alignment/>
    </xf>
    <xf numFmtId="0" fontId="14" fillId="33" borderId="24" xfId="0" applyFont="1" applyFill="1" applyBorder="1" applyAlignment="1">
      <alignment/>
    </xf>
    <xf numFmtId="0" fontId="23" fillId="40" borderId="13" xfId="0" applyFont="1" applyFill="1" applyBorder="1" applyAlignment="1">
      <alignment/>
    </xf>
    <xf numFmtId="0" fontId="23" fillId="40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4" fontId="3" fillId="33" borderId="13" xfId="0" applyNumberFormat="1" applyFont="1" applyFill="1" applyBorder="1" applyAlignment="1">
      <alignment/>
    </xf>
    <xf numFmtId="0" fontId="24" fillId="33" borderId="14" xfId="0" applyFont="1" applyFill="1" applyBorder="1" applyAlignment="1">
      <alignment/>
    </xf>
    <xf numFmtId="0" fontId="15" fillId="33" borderId="15" xfId="0" applyFont="1" applyFill="1" applyBorder="1" applyAlignment="1">
      <alignment horizontal="center"/>
    </xf>
    <xf numFmtId="15" fontId="0" fillId="33" borderId="15" xfId="0" applyNumberFormat="1" applyFill="1" applyBorder="1" applyAlignment="1">
      <alignment/>
    </xf>
    <xf numFmtId="179" fontId="0" fillId="41" borderId="15" xfId="48" applyFont="1" applyFill="1" applyBorder="1" applyAlignment="1">
      <alignment/>
    </xf>
    <xf numFmtId="185" fontId="3" fillId="41" borderId="15" xfId="50" applyFont="1" applyFill="1" applyBorder="1" applyAlignment="1">
      <alignment/>
    </xf>
    <xf numFmtId="185" fontId="3" fillId="44" borderId="15" xfId="50" applyFont="1" applyFill="1" applyBorder="1" applyAlignment="1">
      <alignment/>
    </xf>
    <xf numFmtId="214" fontId="3" fillId="44" borderId="15" xfId="50" applyNumberFormat="1" applyFont="1" applyFill="1" applyBorder="1" applyAlignment="1">
      <alignment/>
    </xf>
    <xf numFmtId="214" fontId="3" fillId="41" borderId="15" xfId="50" applyNumberFormat="1" applyFont="1" applyFill="1" applyBorder="1" applyAlignment="1">
      <alignment/>
    </xf>
    <xf numFmtId="214" fontId="3" fillId="44" borderId="19" xfId="50" applyNumberFormat="1" applyFont="1" applyFill="1" applyBorder="1" applyAlignment="1">
      <alignment/>
    </xf>
    <xf numFmtId="9" fontId="0" fillId="40" borderId="19" xfId="0" applyNumberFormat="1" applyFont="1" applyFill="1" applyBorder="1" applyAlignment="1">
      <alignment/>
    </xf>
    <xf numFmtId="190" fontId="0" fillId="43" borderId="15" xfId="55" applyNumberFormat="1" applyFont="1" applyFill="1" applyBorder="1" applyAlignment="1">
      <alignment/>
    </xf>
    <xf numFmtId="190" fontId="0" fillId="39" borderId="15" xfId="55" applyNumberFormat="1" applyFont="1" applyFill="1" applyBorder="1" applyAlignment="1">
      <alignment/>
    </xf>
    <xf numFmtId="214" fontId="3" fillId="40" borderId="15" xfId="50" applyNumberFormat="1" applyFont="1" applyFill="1" applyBorder="1" applyAlignment="1">
      <alignment/>
    </xf>
    <xf numFmtId="214" fontId="0" fillId="39" borderId="15" xfId="50" applyNumberFormat="1" applyFont="1" applyFill="1" applyBorder="1" applyAlignment="1">
      <alignment/>
    </xf>
    <xf numFmtId="214" fontId="0" fillId="43" borderId="15" xfId="50" applyNumberFormat="1" applyFont="1" applyFill="1" applyBorder="1" applyAlignment="1">
      <alignment/>
    </xf>
    <xf numFmtId="9" fontId="0" fillId="40" borderId="19" xfId="55" applyFont="1" applyFill="1" applyBorder="1" applyAlignment="1">
      <alignment/>
    </xf>
    <xf numFmtId="20" fontId="0" fillId="33" borderId="27" xfId="0" applyNumberFormat="1" applyFill="1" applyBorder="1" applyAlignment="1">
      <alignment/>
    </xf>
    <xf numFmtId="0" fontId="0" fillId="33" borderId="0" xfId="0" applyFill="1" applyAlignment="1">
      <alignment horizontal="right"/>
    </xf>
    <xf numFmtId="49" fontId="0" fillId="33" borderId="27" xfId="0" applyNumberForma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14" fillId="0" borderId="3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0" fillId="33" borderId="40" xfId="0" applyFill="1" applyBorder="1" applyAlignment="1">
      <alignment/>
    </xf>
    <xf numFmtId="20" fontId="0" fillId="0" borderId="41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42" xfId="0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41" xfId="0" applyFill="1" applyBorder="1" applyAlignment="1">
      <alignment horizontal="left"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Fill="1" applyBorder="1" applyAlignment="1">
      <alignment/>
    </xf>
    <xf numFmtId="15" fontId="0" fillId="33" borderId="27" xfId="0" applyNumberFormat="1" applyFill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wrapText="1"/>
    </xf>
    <xf numFmtId="0" fontId="9" fillId="0" borderId="15" xfId="0" applyFont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0" fillId="33" borderId="19" xfId="0" applyFont="1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0" fontId="0" fillId="33" borderId="26" xfId="0" applyFont="1" applyFill="1" applyBorder="1" applyAlignment="1">
      <alignment horizontal="center" wrapText="1"/>
    </xf>
    <xf numFmtId="0" fontId="0" fillId="33" borderId="19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left"/>
    </xf>
    <xf numFmtId="0" fontId="14" fillId="33" borderId="0" xfId="0" applyFont="1" applyFill="1" applyBorder="1" applyAlignment="1">
      <alignment horizontal="left"/>
    </xf>
    <xf numFmtId="0" fontId="1" fillId="41" borderId="15" xfId="45" applyFill="1" applyBorder="1" applyAlignment="1" applyProtection="1">
      <alignment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0" fillId="39" borderId="21" xfId="0" applyFont="1" applyFill="1" applyBorder="1" applyAlignment="1" applyProtection="1">
      <alignment horizontal="center"/>
      <protection/>
    </xf>
    <xf numFmtId="0" fontId="20" fillId="39" borderId="49" xfId="0" applyFont="1" applyFill="1" applyBorder="1" applyAlignment="1" applyProtection="1">
      <alignment horizontal="center"/>
      <protection/>
    </xf>
    <xf numFmtId="0" fontId="20" fillId="39" borderId="50" xfId="0" applyFont="1" applyFill="1" applyBorder="1" applyAlignment="1" applyProtection="1">
      <alignment horizontal="center"/>
      <protection/>
    </xf>
    <xf numFmtId="0" fontId="20" fillId="35" borderId="21" xfId="0" applyFont="1" applyFill="1" applyBorder="1" applyAlignment="1" applyProtection="1">
      <alignment horizontal="center"/>
      <protection/>
    </xf>
    <xf numFmtId="0" fontId="20" fillId="35" borderId="49" xfId="0" applyFont="1" applyFill="1" applyBorder="1" applyAlignment="1" applyProtection="1">
      <alignment horizontal="center"/>
      <protection/>
    </xf>
    <xf numFmtId="0" fontId="20" fillId="35" borderId="50" xfId="0" applyFont="1" applyFill="1" applyBorder="1" applyAlignment="1" applyProtection="1">
      <alignment horizontal="center"/>
      <protection/>
    </xf>
    <xf numFmtId="0" fontId="20" fillId="38" borderId="21" xfId="0" applyFont="1" applyFill="1" applyBorder="1" applyAlignment="1" applyProtection="1">
      <alignment horizontal="center"/>
      <protection/>
    </xf>
    <xf numFmtId="0" fontId="20" fillId="38" borderId="49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22" fillId="37" borderId="0" xfId="53" applyFont="1" applyFill="1" applyBorder="1" applyAlignment="1">
      <alignment horizontal="center"/>
      <protection/>
    </xf>
    <xf numFmtId="0" fontId="0" fillId="0" borderId="14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52" xfId="0" applyBorder="1" applyAlignment="1">
      <alignment horizontal="left" vertical="top"/>
    </xf>
    <xf numFmtId="0" fontId="0" fillId="0" borderId="53" xfId="0" applyBorder="1" applyAlignment="1">
      <alignment horizontal="left" vertical="top"/>
    </xf>
    <xf numFmtId="0" fontId="10" fillId="0" borderId="0" xfId="0" applyFont="1" applyAlignment="1">
      <alignment horizontal="center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4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41" xfId="0" applyBorder="1" applyAlignment="1">
      <alignment wrapText="1"/>
    </xf>
    <xf numFmtId="0" fontId="14" fillId="0" borderId="31" xfId="0" applyFont="1" applyFill="1" applyBorder="1" applyAlignment="1">
      <alignment horizontal="center"/>
    </xf>
    <xf numFmtId="0" fontId="14" fillId="0" borderId="54" xfId="0" applyFont="1" applyFill="1" applyBorder="1" applyAlignment="1">
      <alignment horizontal="center"/>
    </xf>
    <xf numFmtId="0" fontId="14" fillId="33" borderId="35" xfId="0" applyFont="1" applyFill="1" applyBorder="1" applyAlignment="1">
      <alignment horizontal="center"/>
    </xf>
    <xf numFmtId="0" fontId="0" fillId="0" borderId="55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25" fillId="33" borderId="0" xfId="0" applyFont="1" applyFill="1" applyAlignment="1">
      <alignment horizontal="center"/>
    </xf>
    <xf numFmtId="0" fontId="14" fillId="33" borderId="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ROY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Efectividad Total de los Equipos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38"/>
          <c:w val="0.9525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'4.5 1 Hoja'!$O$4</c:f>
              <c:strCache>
                <c:ptCount val="1"/>
                <c:pt idx="0">
                  <c:v>OEE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'4.5 1 Hoja'!$O$5:$O$14</c:f>
              <c:numCache/>
            </c:numRef>
          </c:val>
          <c:smooth val="0"/>
        </c:ser>
        <c:ser>
          <c:idx val="1"/>
          <c:order val="1"/>
          <c:tx>
            <c:strRef>
              <c:f>'4.5 1 Hoja'!$P$4</c:f>
              <c:strCache>
                <c:ptCount val="1"/>
                <c:pt idx="0">
                  <c:v>Meta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'4.5 1 Hoja'!$P$5:$P$14</c:f>
              <c:numCache/>
            </c:numRef>
          </c:val>
          <c:smooth val="0"/>
        </c:ser>
        <c:marker val="1"/>
        <c:axId val="64876704"/>
        <c:axId val="47019425"/>
      </c:lineChart>
      <c:catAx>
        <c:axId val="6487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19425"/>
        <c:crosses val="autoZero"/>
        <c:auto val="1"/>
        <c:lblOffset val="100"/>
        <c:tickLblSkip val="1"/>
        <c:noMultiLvlLbl val="0"/>
      </c:catAx>
      <c:valAx>
        <c:axId val="47019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7670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3225"/>
          <c:y val="0.031"/>
          <c:w val="0.2655"/>
          <c:h val="0.0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425"/>
          <c:y val="0.0385"/>
          <c:w val="0.98575"/>
          <c:h val="0.92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'4.5 1 Hoja'!$N$17:$N$21</c:f>
              <c:strCache/>
            </c:strRef>
          </c:cat>
          <c:val>
            <c:numRef>
              <c:f>'4.5 1 Hoja'!$O$17:$O$21</c:f>
              <c:numCache/>
            </c:numRef>
          </c:val>
        </c:ser>
        <c:gapWidth val="0"/>
        <c:axId val="20521642"/>
        <c:axId val="50477051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'4.5 1 Hoja'!$N$17:$N$21</c:f>
              <c:strCache/>
            </c:strRef>
          </c:cat>
          <c:val>
            <c:numRef>
              <c:f>'4.5 1 Hoja'!$Q$17:$Q$21</c:f>
              <c:numCache/>
            </c:numRef>
          </c:val>
          <c:smooth val="0"/>
        </c:ser>
        <c:axId val="51640276"/>
        <c:axId val="62109301"/>
      </c:lineChart>
      <c:catAx>
        <c:axId val="205216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477051"/>
        <c:crosses val="autoZero"/>
        <c:auto val="0"/>
        <c:lblOffset val="100"/>
        <c:tickLblSkip val="2"/>
        <c:noMultiLvlLbl val="0"/>
      </c:catAx>
      <c:valAx>
        <c:axId val="50477051"/>
        <c:scaling>
          <c:orientation val="minMax"/>
          <c:max val="371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521642"/>
        <c:crossesAt val="1"/>
        <c:crossBetween val="between"/>
        <c:dispUnits/>
      </c:valAx>
      <c:catAx>
        <c:axId val="51640276"/>
        <c:scaling>
          <c:orientation val="minMax"/>
        </c:scaling>
        <c:axPos val="b"/>
        <c:delete val="1"/>
        <c:majorTickMark val="out"/>
        <c:minorTickMark val="none"/>
        <c:tickLblPos val="nextTo"/>
        <c:crossAx val="62109301"/>
        <c:crosses val="autoZero"/>
        <c:auto val="0"/>
        <c:lblOffset val="100"/>
        <c:tickLblSkip val="1"/>
        <c:noMultiLvlLbl val="0"/>
      </c:catAx>
      <c:valAx>
        <c:axId val="62109301"/>
        <c:scaling>
          <c:orientation val="minMax"/>
          <c:max val="1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640276"/>
        <c:crosses val="max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1485900</xdr:colOff>
      <xdr:row>0</xdr:row>
      <xdr:rowOff>123825</xdr:rowOff>
    </xdr:from>
    <xdr:ext cx="2038350" cy="390525"/>
    <xdr:sp>
      <xdr:nvSpPr>
        <xdr:cNvPr id="1" name="Text Box 7"/>
        <xdr:cNvSpPr txBox="1">
          <a:spLocks noChangeArrowheads="1"/>
        </xdr:cNvSpPr>
      </xdr:nvSpPr>
      <xdr:spPr>
        <a:xfrm>
          <a:off x="4143375" y="123825"/>
          <a:ext cx="2038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>
          <a:spAutoFit/>
        </a:bodyPr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HOSHIN KANRI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123825</xdr:rowOff>
    </xdr:from>
    <xdr:ext cx="2038350" cy="390525"/>
    <xdr:sp>
      <xdr:nvSpPr>
        <xdr:cNvPr id="1" name="Text Box 6"/>
        <xdr:cNvSpPr txBox="1">
          <a:spLocks noChangeArrowheads="1"/>
        </xdr:cNvSpPr>
      </xdr:nvSpPr>
      <xdr:spPr>
        <a:xfrm>
          <a:off x="4791075" y="123825"/>
          <a:ext cx="2038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>
          <a:spAutoFit/>
        </a:bodyPr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HOSHIN KANRI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</xdr:row>
      <xdr:rowOff>28575</xdr:rowOff>
    </xdr:from>
    <xdr:to>
      <xdr:col>6</xdr:col>
      <xdr:colOff>161925</xdr:colOff>
      <xdr:row>20</xdr:row>
      <xdr:rowOff>152400</xdr:rowOff>
    </xdr:to>
    <xdr:graphicFrame>
      <xdr:nvGraphicFramePr>
        <xdr:cNvPr id="1" name="Chart 2"/>
        <xdr:cNvGraphicFramePr/>
      </xdr:nvGraphicFramePr>
      <xdr:xfrm>
        <a:off x="95250" y="800100"/>
        <a:ext cx="41052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266700</xdr:colOff>
      <xdr:row>9</xdr:row>
      <xdr:rowOff>142875</xdr:rowOff>
    </xdr:from>
    <xdr:to>
      <xdr:col>1</xdr:col>
      <xdr:colOff>266700</xdr:colOff>
      <xdr:row>12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447675" y="1562100"/>
          <a:ext cx="0" cy="342900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5</xdr:row>
      <xdr:rowOff>28575</xdr:rowOff>
    </xdr:from>
    <xdr:to>
      <xdr:col>12</xdr:col>
      <xdr:colOff>38100</xdr:colOff>
      <xdr:row>21</xdr:row>
      <xdr:rowOff>0</xdr:rowOff>
    </xdr:to>
    <xdr:graphicFrame>
      <xdr:nvGraphicFramePr>
        <xdr:cNvPr id="3" name="Chart 4"/>
        <xdr:cNvGraphicFramePr/>
      </xdr:nvGraphicFramePr>
      <xdr:xfrm>
        <a:off x="4267200" y="800100"/>
        <a:ext cx="41148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21</xdr:row>
      <xdr:rowOff>142875</xdr:rowOff>
    </xdr:from>
    <xdr:to>
      <xdr:col>6</xdr:col>
      <xdr:colOff>152400</xdr:colOff>
      <xdr:row>42</xdr:row>
      <xdr:rowOff>9525</xdr:rowOff>
    </xdr:to>
    <xdr:sp>
      <xdr:nvSpPr>
        <xdr:cNvPr id="4" name="AutoShape 5"/>
        <xdr:cNvSpPr>
          <a:spLocks/>
        </xdr:cNvSpPr>
      </xdr:nvSpPr>
      <xdr:spPr>
        <a:xfrm>
          <a:off x="104775" y="3505200"/>
          <a:ext cx="4086225" cy="3286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619125</xdr:colOff>
      <xdr:row>30</xdr:row>
      <xdr:rowOff>123825</xdr:rowOff>
    </xdr:from>
    <xdr:to>
      <xdr:col>6</xdr:col>
      <xdr:colOff>38100</xdr:colOff>
      <xdr:row>32</xdr:row>
      <xdr:rowOff>142875</xdr:rowOff>
    </xdr:to>
    <xdr:sp>
      <xdr:nvSpPr>
        <xdr:cNvPr id="5" name="Rectangle 6"/>
        <xdr:cNvSpPr>
          <a:spLocks/>
        </xdr:cNvSpPr>
      </xdr:nvSpPr>
      <xdr:spPr>
        <a:xfrm>
          <a:off x="3133725" y="4962525"/>
          <a:ext cx="9429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Descomposturas</a:t>
          </a:r>
        </a:p>
      </xdr:txBody>
    </xdr:sp>
    <xdr:clientData/>
  </xdr:twoCellAnchor>
  <xdr:twoCellAnchor>
    <xdr:from>
      <xdr:col>1</xdr:col>
      <xdr:colOff>238125</xdr:colOff>
      <xdr:row>31</xdr:row>
      <xdr:rowOff>133350</xdr:rowOff>
    </xdr:from>
    <xdr:to>
      <xdr:col>4</xdr:col>
      <xdr:colOff>600075</xdr:colOff>
      <xdr:row>31</xdr:row>
      <xdr:rowOff>133350</xdr:rowOff>
    </xdr:to>
    <xdr:sp>
      <xdr:nvSpPr>
        <xdr:cNvPr id="6" name="Line 7"/>
        <xdr:cNvSpPr>
          <a:spLocks/>
        </xdr:cNvSpPr>
      </xdr:nvSpPr>
      <xdr:spPr>
        <a:xfrm flipH="1">
          <a:off x="419100" y="5133975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24</xdr:row>
      <xdr:rowOff>123825</xdr:rowOff>
    </xdr:from>
    <xdr:to>
      <xdr:col>4</xdr:col>
      <xdr:colOff>438150</xdr:colOff>
      <xdr:row>31</xdr:row>
      <xdr:rowOff>133350</xdr:rowOff>
    </xdr:to>
    <xdr:sp>
      <xdr:nvSpPr>
        <xdr:cNvPr id="7" name="Line 8"/>
        <xdr:cNvSpPr>
          <a:spLocks/>
        </xdr:cNvSpPr>
      </xdr:nvSpPr>
      <xdr:spPr>
        <a:xfrm flipH="1" flipV="1">
          <a:off x="2305050" y="3990975"/>
          <a:ext cx="6477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31</xdr:row>
      <xdr:rowOff>133350</xdr:rowOff>
    </xdr:from>
    <xdr:to>
      <xdr:col>4</xdr:col>
      <xdr:colOff>104775</xdr:colOff>
      <xdr:row>38</xdr:row>
      <xdr:rowOff>19050</xdr:rowOff>
    </xdr:to>
    <xdr:sp>
      <xdr:nvSpPr>
        <xdr:cNvPr id="8" name="Line 10"/>
        <xdr:cNvSpPr>
          <a:spLocks/>
        </xdr:cNvSpPr>
      </xdr:nvSpPr>
      <xdr:spPr>
        <a:xfrm flipH="1">
          <a:off x="2009775" y="5133975"/>
          <a:ext cx="60960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24</xdr:row>
      <xdr:rowOff>123825</xdr:rowOff>
    </xdr:from>
    <xdr:to>
      <xdr:col>2</xdr:col>
      <xdr:colOff>533400</xdr:colOff>
      <xdr:row>31</xdr:row>
      <xdr:rowOff>133350</xdr:rowOff>
    </xdr:to>
    <xdr:sp>
      <xdr:nvSpPr>
        <xdr:cNvPr id="9" name="Line 12"/>
        <xdr:cNvSpPr>
          <a:spLocks/>
        </xdr:cNvSpPr>
      </xdr:nvSpPr>
      <xdr:spPr>
        <a:xfrm flipH="1" flipV="1">
          <a:off x="876300" y="3990975"/>
          <a:ext cx="6477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638175</xdr:colOff>
      <xdr:row>31</xdr:row>
      <xdr:rowOff>142875</xdr:rowOff>
    </xdr:from>
    <xdr:to>
      <xdr:col>2</xdr:col>
      <xdr:colOff>438150</xdr:colOff>
      <xdr:row>38</xdr:row>
      <xdr:rowOff>28575</xdr:rowOff>
    </xdr:to>
    <xdr:sp>
      <xdr:nvSpPr>
        <xdr:cNvPr id="10" name="Line 13"/>
        <xdr:cNvSpPr>
          <a:spLocks/>
        </xdr:cNvSpPr>
      </xdr:nvSpPr>
      <xdr:spPr>
        <a:xfrm flipH="1">
          <a:off x="819150" y="5143500"/>
          <a:ext cx="60960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476250</xdr:colOff>
      <xdr:row>26</xdr:row>
      <xdr:rowOff>28575</xdr:rowOff>
    </xdr:from>
    <xdr:ext cx="923925" cy="200025"/>
    <xdr:sp>
      <xdr:nvSpPr>
        <xdr:cNvPr id="11" name="Text Box 16"/>
        <xdr:cNvSpPr txBox="1">
          <a:spLocks noChangeArrowheads="1"/>
        </xdr:cNvSpPr>
      </xdr:nvSpPr>
      <xdr:spPr>
        <a:xfrm>
          <a:off x="1466850" y="4219575"/>
          <a:ext cx="923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Falta mantenimiento</a:t>
          </a:r>
        </a:p>
      </xdr:txBody>
    </xdr:sp>
    <xdr:clientData/>
  </xdr:oneCellAnchor>
  <xdr:oneCellAnchor>
    <xdr:from>
      <xdr:col>3</xdr:col>
      <xdr:colOff>228600</xdr:colOff>
      <xdr:row>23</xdr:row>
      <xdr:rowOff>38100</xdr:rowOff>
    </xdr:from>
    <xdr:ext cx="523875" cy="200025"/>
    <xdr:sp>
      <xdr:nvSpPr>
        <xdr:cNvPr id="12" name="Text Box 17"/>
        <xdr:cNvSpPr txBox="1">
          <a:spLocks noChangeArrowheads="1"/>
        </xdr:cNvSpPr>
      </xdr:nvSpPr>
      <xdr:spPr>
        <a:xfrm>
          <a:off x="1981200" y="3743325"/>
          <a:ext cx="523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MÉTODOS</a:t>
          </a:r>
        </a:p>
      </xdr:txBody>
    </xdr:sp>
    <xdr:clientData/>
  </xdr:oneCellAnchor>
  <xdr:oneCellAnchor>
    <xdr:from>
      <xdr:col>2</xdr:col>
      <xdr:colOff>723900</xdr:colOff>
      <xdr:row>38</xdr:row>
      <xdr:rowOff>38100</xdr:rowOff>
    </xdr:from>
    <xdr:ext cx="495300" cy="200025"/>
    <xdr:sp>
      <xdr:nvSpPr>
        <xdr:cNvPr id="13" name="Text Box 18"/>
        <xdr:cNvSpPr txBox="1">
          <a:spLocks noChangeArrowheads="1"/>
        </xdr:cNvSpPr>
      </xdr:nvSpPr>
      <xdr:spPr>
        <a:xfrm>
          <a:off x="1714500" y="617220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MÁQUINA</a:t>
          </a:r>
        </a:p>
      </xdr:txBody>
    </xdr:sp>
    <xdr:clientData/>
  </xdr:oneCellAnchor>
  <xdr:oneCellAnchor>
    <xdr:from>
      <xdr:col>1</xdr:col>
      <xdr:colOff>342900</xdr:colOff>
      <xdr:row>38</xdr:row>
      <xdr:rowOff>76200</xdr:rowOff>
    </xdr:from>
    <xdr:ext cx="571500" cy="190500"/>
    <xdr:sp>
      <xdr:nvSpPr>
        <xdr:cNvPr id="14" name="Text Box 19"/>
        <xdr:cNvSpPr txBox="1">
          <a:spLocks noChangeArrowheads="1"/>
        </xdr:cNvSpPr>
      </xdr:nvSpPr>
      <xdr:spPr>
        <a:xfrm>
          <a:off x="523875" y="6210300"/>
          <a:ext cx="571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PERSONAS</a:t>
          </a:r>
        </a:p>
      </xdr:txBody>
    </xdr:sp>
    <xdr:clientData/>
  </xdr:oneCellAnchor>
  <xdr:oneCellAnchor>
    <xdr:from>
      <xdr:col>1</xdr:col>
      <xdr:colOff>276225</xdr:colOff>
      <xdr:row>23</xdr:row>
      <xdr:rowOff>57150</xdr:rowOff>
    </xdr:from>
    <xdr:ext cx="533400" cy="190500"/>
    <xdr:sp>
      <xdr:nvSpPr>
        <xdr:cNvPr id="15" name="Text Box 20"/>
        <xdr:cNvSpPr txBox="1">
          <a:spLocks noChangeArrowheads="1"/>
        </xdr:cNvSpPr>
      </xdr:nvSpPr>
      <xdr:spPr>
        <a:xfrm>
          <a:off x="457200" y="3762375"/>
          <a:ext cx="533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MATERIAL</a:t>
          </a:r>
        </a:p>
      </xdr:txBody>
    </xdr:sp>
    <xdr:clientData/>
  </xdr:oneCellAnchor>
  <xdr:oneCellAnchor>
    <xdr:from>
      <xdr:col>3</xdr:col>
      <xdr:colOff>9525</xdr:colOff>
      <xdr:row>27</xdr:row>
      <xdr:rowOff>152400</xdr:rowOff>
    </xdr:from>
    <xdr:ext cx="742950" cy="190500"/>
    <xdr:sp>
      <xdr:nvSpPr>
        <xdr:cNvPr id="16" name="Text Box 21"/>
        <xdr:cNvSpPr txBox="1">
          <a:spLocks noChangeArrowheads="1"/>
        </xdr:cNvSpPr>
      </xdr:nvSpPr>
      <xdr:spPr>
        <a:xfrm>
          <a:off x="1762125" y="4505325"/>
          <a:ext cx="742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Falta planeación</a:t>
          </a:r>
        </a:p>
      </xdr:txBody>
    </xdr:sp>
    <xdr:clientData/>
  </xdr:oneCellAnchor>
  <xdr:oneCellAnchor>
    <xdr:from>
      <xdr:col>3</xdr:col>
      <xdr:colOff>161925</xdr:colOff>
      <xdr:row>29</xdr:row>
      <xdr:rowOff>85725</xdr:rowOff>
    </xdr:from>
    <xdr:ext cx="723900" cy="190500"/>
    <xdr:sp>
      <xdr:nvSpPr>
        <xdr:cNvPr id="17" name="Text Box 22"/>
        <xdr:cNvSpPr txBox="1">
          <a:spLocks noChangeArrowheads="1"/>
        </xdr:cNvSpPr>
      </xdr:nvSpPr>
      <xdr:spPr>
        <a:xfrm>
          <a:off x="1914525" y="4762500"/>
          <a:ext cx="723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Falta instructivo</a:t>
          </a:r>
        </a:p>
      </xdr:txBody>
    </xdr:sp>
    <xdr:clientData/>
  </xdr:oneCellAnchor>
  <xdr:oneCellAnchor>
    <xdr:from>
      <xdr:col>2</xdr:col>
      <xdr:colOff>600075</xdr:colOff>
      <xdr:row>32</xdr:row>
      <xdr:rowOff>123825</xdr:rowOff>
    </xdr:from>
    <xdr:ext cx="800100" cy="200025"/>
    <xdr:sp>
      <xdr:nvSpPr>
        <xdr:cNvPr id="18" name="Text Box 23"/>
        <xdr:cNvSpPr txBox="1">
          <a:spLocks noChangeArrowheads="1"/>
        </xdr:cNvSpPr>
      </xdr:nvSpPr>
      <xdr:spPr>
        <a:xfrm>
          <a:off x="1590675" y="5286375"/>
          <a:ext cx="800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Muy desgastadas</a:t>
          </a:r>
        </a:p>
      </xdr:txBody>
    </xdr:sp>
    <xdr:clientData/>
  </xdr:oneCellAnchor>
  <xdr:oneCellAnchor>
    <xdr:from>
      <xdr:col>2</xdr:col>
      <xdr:colOff>438150</xdr:colOff>
      <xdr:row>34</xdr:row>
      <xdr:rowOff>76200</xdr:rowOff>
    </xdr:from>
    <xdr:ext cx="742950" cy="190500"/>
    <xdr:sp>
      <xdr:nvSpPr>
        <xdr:cNvPr id="19" name="Text Box 24"/>
        <xdr:cNvSpPr txBox="1">
          <a:spLocks noChangeArrowheads="1"/>
        </xdr:cNvSpPr>
      </xdr:nvSpPr>
      <xdr:spPr>
        <a:xfrm>
          <a:off x="1428750" y="5562600"/>
          <a:ext cx="742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bajo rendimiento</a:t>
          </a:r>
        </a:p>
      </xdr:txBody>
    </xdr:sp>
    <xdr:clientData/>
  </xdr:oneCellAnchor>
  <xdr:oneCellAnchor>
    <xdr:from>
      <xdr:col>1</xdr:col>
      <xdr:colOff>123825</xdr:colOff>
      <xdr:row>33</xdr:row>
      <xdr:rowOff>28575</xdr:rowOff>
    </xdr:from>
    <xdr:ext cx="695325" cy="200025"/>
    <xdr:sp>
      <xdr:nvSpPr>
        <xdr:cNvPr id="20" name="Text Box 25"/>
        <xdr:cNvSpPr txBox="1">
          <a:spLocks noChangeArrowheads="1"/>
        </xdr:cNvSpPr>
      </xdr:nvSpPr>
      <xdr:spPr>
        <a:xfrm>
          <a:off x="304800" y="5353050"/>
          <a:ext cx="695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Mal capacitado</a:t>
          </a:r>
        </a:p>
      </xdr:txBody>
    </xdr:sp>
    <xdr:clientData/>
  </xdr:oneCellAnchor>
  <xdr:oneCellAnchor>
    <xdr:from>
      <xdr:col>1</xdr:col>
      <xdr:colOff>247650</xdr:colOff>
      <xdr:row>27</xdr:row>
      <xdr:rowOff>38100</xdr:rowOff>
    </xdr:from>
    <xdr:ext cx="523875" cy="200025"/>
    <xdr:sp>
      <xdr:nvSpPr>
        <xdr:cNvPr id="21" name="Text Box 26"/>
        <xdr:cNvSpPr txBox="1">
          <a:spLocks noChangeArrowheads="1"/>
        </xdr:cNvSpPr>
      </xdr:nvSpPr>
      <xdr:spPr>
        <a:xfrm>
          <a:off x="428625" y="4391025"/>
          <a:ext cx="523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baja calidad</a:t>
          </a:r>
        </a:p>
      </xdr:txBody>
    </xdr:sp>
    <xdr:clientData/>
  </xdr:oneCellAnchor>
  <xdr:twoCellAnchor>
    <xdr:from>
      <xdr:col>2</xdr:col>
      <xdr:colOff>304800</xdr:colOff>
      <xdr:row>25</xdr:row>
      <xdr:rowOff>142875</xdr:rowOff>
    </xdr:from>
    <xdr:to>
      <xdr:col>4</xdr:col>
      <xdr:colOff>180975</xdr:colOff>
      <xdr:row>27</xdr:row>
      <xdr:rowOff>57150</xdr:rowOff>
    </xdr:to>
    <xdr:sp>
      <xdr:nvSpPr>
        <xdr:cNvPr id="22" name="Oval 27"/>
        <xdr:cNvSpPr>
          <a:spLocks/>
        </xdr:cNvSpPr>
      </xdr:nvSpPr>
      <xdr:spPr>
        <a:xfrm>
          <a:off x="1295400" y="4171950"/>
          <a:ext cx="1400175" cy="2381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16</xdr:row>
      <xdr:rowOff>19050</xdr:rowOff>
    </xdr:from>
    <xdr:to>
      <xdr:col>2</xdr:col>
      <xdr:colOff>742950</xdr:colOff>
      <xdr:row>16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2247900" y="265747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17</xdr:row>
      <xdr:rowOff>19050</xdr:rowOff>
    </xdr:from>
    <xdr:to>
      <xdr:col>2</xdr:col>
      <xdr:colOff>742950</xdr:colOff>
      <xdr:row>17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2247900" y="281940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18</xdr:row>
      <xdr:rowOff>19050</xdr:rowOff>
    </xdr:from>
    <xdr:to>
      <xdr:col>2</xdr:col>
      <xdr:colOff>742950</xdr:colOff>
      <xdr:row>18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247900" y="298132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21</xdr:row>
      <xdr:rowOff>19050</xdr:rowOff>
    </xdr:from>
    <xdr:to>
      <xdr:col>2</xdr:col>
      <xdr:colOff>742950</xdr:colOff>
      <xdr:row>21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2247900" y="346710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23</xdr:row>
      <xdr:rowOff>19050</xdr:rowOff>
    </xdr:from>
    <xdr:to>
      <xdr:col>2</xdr:col>
      <xdr:colOff>742950</xdr:colOff>
      <xdr:row>23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2247900" y="379095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24</xdr:row>
      <xdr:rowOff>19050</xdr:rowOff>
    </xdr:from>
    <xdr:to>
      <xdr:col>2</xdr:col>
      <xdr:colOff>742950</xdr:colOff>
      <xdr:row>24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2247900" y="395287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25</xdr:row>
      <xdr:rowOff>19050</xdr:rowOff>
    </xdr:from>
    <xdr:to>
      <xdr:col>2</xdr:col>
      <xdr:colOff>742950</xdr:colOff>
      <xdr:row>25</xdr:row>
      <xdr:rowOff>152400</xdr:rowOff>
    </xdr:to>
    <xdr:sp>
      <xdr:nvSpPr>
        <xdr:cNvPr id="7" name="Rectangle 7"/>
        <xdr:cNvSpPr>
          <a:spLocks/>
        </xdr:cNvSpPr>
      </xdr:nvSpPr>
      <xdr:spPr>
        <a:xfrm>
          <a:off x="2247900" y="411480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26</xdr:row>
      <xdr:rowOff>19050</xdr:rowOff>
    </xdr:from>
    <xdr:to>
      <xdr:col>2</xdr:col>
      <xdr:colOff>742950</xdr:colOff>
      <xdr:row>26</xdr:row>
      <xdr:rowOff>152400</xdr:rowOff>
    </xdr:to>
    <xdr:sp>
      <xdr:nvSpPr>
        <xdr:cNvPr id="8" name="Rectangle 8"/>
        <xdr:cNvSpPr>
          <a:spLocks/>
        </xdr:cNvSpPr>
      </xdr:nvSpPr>
      <xdr:spPr>
        <a:xfrm>
          <a:off x="2247900" y="427672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2</xdr:col>
      <xdr:colOff>609600</xdr:colOff>
      <xdr:row>27</xdr:row>
      <xdr:rowOff>19050</xdr:rowOff>
    </xdr:from>
    <xdr:to>
      <xdr:col>2</xdr:col>
      <xdr:colOff>742950</xdr:colOff>
      <xdr:row>27</xdr:row>
      <xdr:rowOff>152400</xdr:rowOff>
    </xdr:to>
    <xdr:sp>
      <xdr:nvSpPr>
        <xdr:cNvPr id="9" name="Rectangle 9"/>
        <xdr:cNvSpPr>
          <a:spLocks/>
        </xdr:cNvSpPr>
      </xdr:nvSpPr>
      <xdr:spPr>
        <a:xfrm>
          <a:off x="2247900" y="443865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1000125</xdr:colOff>
      <xdr:row>16</xdr:row>
      <xdr:rowOff>19050</xdr:rowOff>
    </xdr:from>
    <xdr:to>
      <xdr:col>6</xdr:col>
      <xdr:colOff>1133475</xdr:colOff>
      <xdr:row>16</xdr:row>
      <xdr:rowOff>152400</xdr:rowOff>
    </xdr:to>
    <xdr:sp>
      <xdr:nvSpPr>
        <xdr:cNvPr id="10" name="Rectangle 10"/>
        <xdr:cNvSpPr>
          <a:spLocks/>
        </xdr:cNvSpPr>
      </xdr:nvSpPr>
      <xdr:spPr>
        <a:xfrm>
          <a:off x="6705600" y="265747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19</xdr:row>
      <xdr:rowOff>19050</xdr:rowOff>
    </xdr:from>
    <xdr:to>
      <xdr:col>2</xdr:col>
      <xdr:colOff>742950</xdr:colOff>
      <xdr:row>19</xdr:row>
      <xdr:rowOff>152400</xdr:rowOff>
    </xdr:to>
    <xdr:sp>
      <xdr:nvSpPr>
        <xdr:cNvPr id="11" name="Rectangle 11"/>
        <xdr:cNvSpPr>
          <a:spLocks/>
        </xdr:cNvSpPr>
      </xdr:nvSpPr>
      <xdr:spPr>
        <a:xfrm>
          <a:off x="2247900" y="314325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20</xdr:row>
      <xdr:rowOff>19050</xdr:rowOff>
    </xdr:from>
    <xdr:to>
      <xdr:col>2</xdr:col>
      <xdr:colOff>742950</xdr:colOff>
      <xdr:row>20</xdr:row>
      <xdr:rowOff>152400</xdr:rowOff>
    </xdr:to>
    <xdr:sp>
      <xdr:nvSpPr>
        <xdr:cNvPr id="12" name="Rectangle 12"/>
        <xdr:cNvSpPr>
          <a:spLocks/>
        </xdr:cNvSpPr>
      </xdr:nvSpPr>
      <xdr:spPr>
        <a:xfrm>
          <a:off x="2247900" y="330517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22</xdr:row>
      <xdr:rowOff>19050</xdr:rowOff>
    </xdr:from>
    <xdr:to>
      <xdr:col>2</xdr:col>
      <xdr:colOff>742950</xdr:colOff>
      <xdr:row>22</xdr:row>
      <xdr:rowOff>152400</xdr:rowOff>
    </xdr:to>
    <xdr:sp>
      <xdr:nvSpPr>
        <xdr:cNvPr id="13" name="Rectangle 13"/>
        <xdr:cNvSpPr>
          <a:spLocks/>
        </xdr:cNvSpPr>
      </xdr:nvSpPr>
      <xdr:spPr>
        <a:xfrm>
          <a:off x="2247900" y="362902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1000125</xdr:colOff>
      <xdr:row>17</xdr:row>
      <xdr:rowOff>19050</xdr:rowOff>
    </xdr:from>
    <xdr:to>
      <xdr:col>6</xdr:col>
      <xdr:colOff>1133475</xdr:colOff>
      <xdr:row>17</xdr:row>
      <xdr:rowOff>152400</xdr:rowOff>
    </xdr:to>
    <xdr:sp>
      <xdr:nvSpPr>
        <xdr:cNvPr id="14" name="Rectangle 14"/>
        <xdr:cNvSpPr>
          <a:spLocks/>
        </xdr:cNvSpPr>
      </xdr:nvSpPr>
      <xdr:spPr>
        <a:xfrm>
          <a:off x="6705600" y="281940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1000125</xdr:colOff>
      <xdr:row>18</xdr:row>
      <xdr:rowOff>19050</xdr:rowOff>
    </xdr:from>
    <xdr:to>
      <xdr:col>6</xdr:col>
      <xdr:colOff>1133475</xdr:colOff>
      <xdr:row>18</xdr:row>
      <xdr:rowOff>152400</xdr:rowOff>
    </xdr:to>
    <xdr:sp>
      <xdr:nvSpPr>
        <xdr:cNvPr id="15" name="Rectangle 15"/>
        <xdr:cNvSpPr>
          <a:spLocks/>
        </xdr:cNvSpPr>
      </xdr:nvSpPr>
      <xdr:spPr>
        <a:xfrm>
          <a:off x="6705600" y="298132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1000125</xdr:colOff>
      <xdr:row>19</xdr:row>
      <xdr:rowOff>19050</xdr:rowOff>
    </xdr:from>
    <xdr:to>
      <xdr:col>6</xdr:col>
      <xdr:colOff>1133475</xdr:colOff>
      <xdr:row>19</xdr:row>
      <xdr:rowOff>152400</xdr:rowOff>
    </xdr:to>
    <xdr:sp>
      <xdr:nvSpPr>
        <xdr:cNvPr id="16" name="Rectangle 16"/>
        <xdr:cNvSpPr>
          <a:spLocks/>
        </xdr:cNvSpPr>
      </xdr:nvSpPr>
      <xdr:spPr>
        <a:xfrm>
          <a:off x="6705600" y="314325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1000125</xdr:colOff>
      <xdr:row>20</xdr:row>
      <xdr:rowOff>19050</xdr:rowOff>
    </xdr:from>
    <xdr:to>
      <xdr:col>6</xdr:col>
      <xdr:colOff>1133475</xdr:colOff>
      <xdr:row>20</xdr:row>
      <xdr:rowOff>152400</xdr:rowOff>
    </xdr:to>
    <xdr:sp>
      <xdr:nvSpPr>
        <xdr:cNvPr id="17" name="Rectangle 17"/>
        <xdr:cNvSpPr>
          <a:spLocks/>
        </xdr:cNvSpPr>
      </xdr:nvSpPr>
      <xdr:spPr>
        <a:xfrm>
          <a:off x="6705600" y="330517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1000125</xdr:colOff>
      <xdr:row>21</xdr:row>
      <xdr:rowOff>19050</xdr:rowOff>
    </xdr:from>
    <xdr:to>
      <xdr:col>6</xdr:col>
      <xdr:colOff>1133475</xdr:colOff>
      <xdr:row>21</xdr:row>
      <xdr:rowOff>152400</xdr:rowOff>
    </xdr:to>
    <xdr:sp>
      <xdr:nvSpPr>
        <xdr:cNvPr id="18" name="Rectangle 18"/>
        <xdr:cNvSpPr>
          <a:spLocks/>
        </xdr:cNvSpPr>
      </xdr:nvSpPr>
      <xdr:spPr>
        <a:xfrm>
          <a:off x="6705600" y="346710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1000125</xdr:colOff>
      <xdr:row>22</xdr:row>
      <xdr:rowOff>19050</xdr:rowOff>
    </xdr:from>
    <xdr:to>
      <xdr:col>6</xdr:col>
      <xdr:colOff>1133475</xdr:colOff>
      <xdr:row>22</xdr:row>
      <xdr:rowOff>152400</xdr:rowOff>
    </xdr:to>
    <xdr:sp>
      <xdr:nvSpPr>
        <xdr:cNvPr id="19" name="Rectangle 19"/>
        <xdr:cNvSpPr>
          <a:spLocks/>
        </xdr:cNvSpPr>
      </xdr:nvSpPr>
      <xdr:spPr>
        <a:xfrm>
          <a:off x="6705600" y="362902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1000125</xdr:colOff>
      <xdr:row>23</xdr:row>
      <xdr:rowOff>19050</xdr:rowOff>
    </xdr:from>
    <xdr:to>
      <xdr:col>6</xdr:col>
      <xdr:colOff>1133475</xdr:colOff>
      <xdr:row>23</xdr:row>
      <xdr:rowOff>152400</xdr:rowOff>
    </xdr:to>
    <xdr:sp>
      <xdr:nvSpPr>
        <xdr:cNvPr id="20" name="Rectangle 20"/>
        <xdr:cNvSpPr>
          <a:spLocks/>
        </xdr:cNvSpPr>
      </xdr:nvSpPr>
      <xdr:spPr>
        <a:xfrm>
          <a:off x="6705600" y="379095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1000125</xdr:colOff>
      <xdr:row>24</xdr:row>
      <xdr:rowOff>19050</xdr:rowOff>
    </xdr:from>
    <xdr:to>
      <xdr:col>6</xdr:col>
      <xdr:colOff>1133475</xdr:colOff>
      <xdr:row>24</xdr:row>
      <xdr:rowOff>152400</xdr:rowOff>
    </xdr:to>
    <xdr:sp>
      <xdr:nvSpPr>
        <xdr:cNvPr id="21" name="Rectangle 21"/>
        <xdr:cNvSpPr>
          <a:spLocks/>
        </xdr:cNvSpPr>
      </xdr:nvSpPr>
      <xdr:spPr>
        <a:xfrm>
          <a:off x="6705600" y="395287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1000125</xdr:colOff>
      <xdr:row>25</xdr:row>
      <xdr:rowOff>19050</xdr:rowOff>
    </xdr:from>
    <xdr:to>
      <xdr:col>6</xdr:col>
      <xdr:colOff>1133475</xdr:colOff>
      <xdr:row>25</xdr:row>
      <xdr:rowOff>152400</xdr:rowOff>
    </xdr:to>
    <xdr:sp>
      <xdr:nvSpPr>
        <xdr:cNvPr id="22" name="Rectangle 22"/>
        <xdr:cNvSpPr>
          <a:spLocks/>
        </xdr:cNvSpPr>
      </xdr:nvSpPr>
      <xdr:spPr>
        <a:xfrm>
          <a:off x="6705600" y="411480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1000125</xdr:colOff>
      <xdr:row>26</xdr:row>
      <xdr:rowOff>19050</xdr:rowOff>
    </xdr:from>
    <xdr:to>
      <xdr:col>6</xdr:col>
      <xdr:colOff>1133475</xdr:colOff>
      <xdr:row>26</xdr:row>
      <xdr:rowOff>152400</xdr:rowOff>
    </xdr:to>
    <xdr:sp>
      <xdr:nvSpPr>
        <xdr:cNvPr id="23" name="Rectangle 23"/>
        <xdr:cNvSpPr>
          <a:spLocks/>
        </xdr:cNvSpPr>
      </xdr:nvSpPr>
      <xdr:spPr>
        <a:xfrm>
          <a:off x="6705600" y="427672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1000125</xdr:colOff>
      <xdr:row>27</xdr:row>
      <xdr:rowOff>19050</xdr:rowOff>
    </xdr:from>
    <xdr:to>
      <xdr:col>6</xdr:col>
      <xdr:colOff>1133475</xdr:colOff>
      <xdr:row>27</xdr:row>
      <xdr:rowOff>152400</xdr:rowOff>
    </xdr:to>
    <xdr:sp>
      <xdr:nvSpPr>
        <xdr:cNvPr id="24" name="Rectangle 24"/>
        <xdr:cNvSpPr>
          <a:spLocks/>
        </xdr:cNvSpPr>
      </xdr:nvSpPr>
      <xdr:spPr>
        <a:xfrm>
          <a:off x="6705600" y="443865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17</xdr:row>
      <xdr:rowOff>19050</xdr:rowOff>
    </xdr:from>
    <xdr:to>
      <xdr:col>2</xdr:col>
      <xdr:colOff>742950</xdr:colOff>
      <xdr:row>17</xdr:row>
      <xdr:rowOff>152400</xdr:rowOff>
    </xdr:to>
    <xdr:sp>
      <xdr:nvSpPr>
        <xdr:cNvPr id="25" name="Rectangle 25"/>
        <xdr:cNvSpPr>
          <a:spLocks/>
        </xdr:cNvSpPr>
      </xdr:nvSpPr>
      <xdr:spPr>
        <a:xfrm>
          <a:off x="2247900" y="281940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18</xdr:row>
      <xdr:rowOff>19050</xdr:rowOff>
    </xdr:from>
    <xdr:to>
      <xdr:col>2</xdr:col>
      <xdr:colOff>742950</xdr:colOff>
      <xdr:row>18</xdr:row>
      <xdr:rowOff>152400</xdr:rowOff>
    </xdr:to>
    <xdr:sp>
      <xdr:nvSpPr>
        <xdr:cNvPr id="26" name="Rectangle 26"/>
        <xdr:cNvSpPr>
          <a:spLocks/>
        </xdr:cNvSpPr>
      </xdr:nvSpPr>
      <xdr:spPr>
        <a:xfrm>
          <a:off x="2247900" y="298132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19</xdr:row>
      <xdr:rowOff>19050</xdr:rowOff>
    </xdr:from>
    <xdr:to>
      <xdr:col>2</xdr:col>
      <xdr:colOff>742950</xdr:colOff>
      <xdr:row>19</xdr:row>
      <xdr:rowOff>152400</xdr:rowOff>
    </xdr:to>
    <xdr:sp>
      <xdr:nvSpPr>
        <xdr:cNvPr id="27" name="Rectangle 27"/>
        <xdr:cNvSpPr>
          <a:spLocks/>
        </xdr:cNvSpPr>
      </xdr:nvSpPr>
      <xdr:spPr>
        <a:xfrm>
          <a:off x="2247900" y="314325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20</xdr:row>
      <xdr:rowOff>19050</xdr:rowOff>
    </xdr:from>
    <xdr:to>
      <xdr:col>2</xdr:col>
      <xdr:colOff>742950</xdr:colOff>
      <xdr:row>20</xdr:row>
      <xdr:rowOff>152400</xdr:rowOff>
    </xdr:to>
    <xdr:sp>
      <xdr:nvSpPr>
        <xdr:cNvPr id="28" name="Rectangle 28"/>
        <xdr:cNvSpPr>
          <a:spLocks/>
        </xdr:cNvSpPr>
      </xdr:nvSpPr>
      <xdr:spPr>
        <a:xfrm>
          <a:off x="2247900" y="330517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21</xdr:row>
      <xdr:rowOff>19050</xdr:rowOff>
    </xdr:from>
    <xdr:to>
      <xdr:col>2</xdr:col>
      <xdr:colOff>742950</xdr:colOff>
      <xdr:row>21</xdr:row>
      <xdr:rowOff>152400</xdr:rowOff>
    </xdr:to>
    <xdr:sp>
      <xdr:nvSpPr>
        <xdr:cNvPr id="29" name="Rectangle 29"/>
        <xdr:cNvSpPr>
          <a:spLocks/>
        </xdr:cNvSpPr>
      </xdr:nvSpPr>
      <xdr:spPr>
        <a:xfrm>
          <a:off x="2247900" y="346710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22</xdr:row>
      <xdr:rowOff>19050</xdr:rowOff>
    </xdr:from>
    <xdr:to>
      <xdr:col>2</xdr:col>
      <xdr:colOff>742950</xdr:colOff>
      <xdr:row>22</xdr:row>
      <xdr:rowOff>152400</xdr:rowOff>
    </xdr:to>
    <xdr:sp>
      <xdr:nvSpPr>
        <xdr:cNvPr id="30" name="Rectangle 30"/>
        <xdr:cNvSpPr>
          <a:spLocks/>
        </xdr:cNvSpPr>
      </xdr:nvSpPr>
      <xdr:spPr>
        <a:xfrm>
          <a:off x="2247900" y="362902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23</xdr:row>
      <xdr:rowOff>19050</xdr:rowOff>
    </xdr:from>
    <xdr:to>
      <xdr:col>2</xdr:col>
      <xdr:colOff>742950</xdr:colOff>
      <xdr:row>23</xdr:row>
      <xdr:rowOff>152400</xdr:rowOff>
    </xdr:to>
    <xdr:sp>
      <xdr:nvSpPr>
        <xdr:cNvPr id="31" name="Rectangle 31"/>
        <xdr:cNvSpPr>
          <a:spLocks/>
        </xdr:cNvSpPr>
      </xdr:nvSpPr>
      <xdr:spPr>
        <a:xfrm>
          <a:off x="2247900" y="379095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24</xdr:row>
      <xdr:rowOff>19050</xdr:rowOff>
    </xdr:from>
    <xdr:to>
      <xdr:col>2</xdr:col>
      <xdr:colOff>742950</xdr:colOff>
      <xdr:row>24</xdr:row>
      <xdr:rowOff>152400</xdr:rowOff>
    </xdr:to>
    <xdr:sp>
      <xdr:nvSpPr>
        <xdr:cNvPr id="32" name="Rectangle 32"/>
        <xdr:cNvSpPr>
          <a:spLocks/>
        </xdr:cNvSpPr>
      </xdr:nvSpPr>
      <xdr:spPr>
        <a:xfrm>
          <a:off x="2247900" y="395287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25</xdr:row>
      <xdr:rowOff>19050</xdr:rowOff>
    </xdr:from>
    <xdr:to>
      <xdr:col>2</xdr:col>
      <xdr:colOff>742950</xdr:colOff>
      <xdr:row>25</xdr:row>
      <xdr:rowOff>152400</xdr:rowOff>
    </xdr:to>
    <xdr:sp>
      <xdr:nvSpPr>
        <xdr:cNvPr id="33" name="Rectangle 33"/>
        <xdr:cNvSpPr>
          <a:spLocks/>
        </xdr:cNvSpPr>
      </xdr:nvSpPr>
      <xdr:spPr>
        <a:xfrm>
          <a:off x="2247900" y="411480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27</xdr:row>
      <xdr:rowOff>19050</xdr:rowOff>
    </xdr:from>
    <xdr:to>
      <xdr:col>2</xdr:col>
      <xdr:colOff>742950</xdr:colOff>
      <xdr:row>27</xdr:row>
      <xdr:rowOff>152400</xdr:rowOff>
    </xdr:to>
    <xdr:sp>
      <xdr:nvSpPr>
        <xdr:cNvPr id="34" name="Rectangle 34"/>
        <xdr:cNvSpPr>
          <a:spLocks/>
        </xdr:cNvSpPr>
      </xdr:nvSpPr>
      <xdr:spPr>
        <a:xfrm>
          <a:off x="2247900" y="443865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22</xdr:row>
      <xdr:rowOff>19050</xdr:rowOff>
    </xdr:from>
    <xdr:to>
      <xdr:col>2</xdr:col>
      <xdr:colOff>742950</xdr:colOff>
      <xdr:row>22</xdr:row>
      <xdr:rowOff>152400</xdr:rowOff>
    </xdr:to>
    <xdr:sp>
      <xdr:nvSpPr>
        <xdr:cNvPr id="35" name="Rectangle 35"/>
        <xdr:cNvSpPr>
          <a:spLocks/>
        </xdr:cNvSpPr>
      </xdr:nvSpPr>
      <xdr:spPr>
        <a:xfrm>
          <a:off x="2247900" y="362902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22</xdr:row>
      <xdr:rowOff>19050</xdr:rowOff>
    </xdr:from>
    <xdr:to>
      <xdr:col>2</xdr:col>
      <xdr:colOff>742950</xdr:colOff>
      <xdr:row>22</xdr:row>
      <xdr:rowOff>152400</xdr:rowOff>
    </xdr:to>
    <xdr:sp>
      <xdr:nvSpPr>
        <xdr:cNvPr id="36" name="Rectangle 36"/>
        <xdr:cNvSpPr>
          <a:spLocks/>
        </xdr:cNvSpPr>
      </xdr:nvSpPr>
      <xdr:spPr>
        <a:xfrm>
          <a:off x="2247900" y="362902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23</xdr:row>
      <xdr:rowOff>19050</xdr:rowOff>
    </xdr:from>
    <xdr:to>
      <xdr:col>2</xdr:col>
      <xdr:colOff>742950</xdr:colOff>
      <xdr:row>23</xdr:row>
      <xdr:rowOff>152400</xdr:rowOff>
    </xdr:to>
    <xdr:sp>
      <xdr:nvSpPr>
        <xdr:cNvPr id="37" name="Rectangle 37"/>
        <xdr:cNvSpPr>
          <a:spLocks/>
        </xdr:cNvSpPr>
      </xdr:nvSpPr>
      <xdr:spPr>
        <a:xfrm>
          <a:off x="2247900" y="379095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23</xdr:row>
      <xdr:rowOff>19050</xdr:rowOff>
    </xdr:from>
    <xdr:to>
      <xdr:col>2</xdr:col>
      <xdr:colOff>742950</xdr:colOff>
      <xdr:row>23</xdr:row>
      <xdr:rowOff>152400</xdr:rowOff>
    </xdr:to>
    <xdr:sp>
      <xdr:nvSpPr>
        <xdr:cNvPr id="38" name="Rectangle 38"/>
        <xdr:cNvSpPr>
          <a:spLocks/>
        </xdr:cNvSpPr>
      </xdr:nvSpPr>
      <xdr:spPr>
        <a:xfrm>
          <a:off x="2247900" y="379095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25</xdr:row>
      <xdr:rowOff>19050</xdr:rowOff>
    </xdr:from>
    <xdr:to>
      <xdr:col>2</xdr:col>
      <xdr:colOff>742950</xdr:colOff>
      <xdr:row>25</xdr:row>
      <xdr:rowOff>152400</xdr:rowOff>
    </xdr:to>
    <xdr:sp>
      <xdr:nvSpPr>
        <xdr:cNvPr id="39" name="Rectangle 39"/>
        <xdr:cNvSpPr>
          <a:spLocks/>
        </xdr:cNvSpPr>
      </xdr:nvSpPr>
      <xdr:spPr>
        <a:xfrm>
          <a:off x="2247900" y="411480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25</xdr:row>
      <xdr:rowOff>19050</xdr:rowOff>
    </xdr:from>
    <xdr:to>
      <xdr:col>2</xdr:col>
      <xdr:colOff>742950</xdr:colOff>
      <xdr:row>25</xdr:row>
      <xdr:rowOff>152400</xdr:rowOff>
    </xdr:to>
    <xdr:sp>
      <xdr:nvSpPr>
        <xdr:cNvPr id="40" name="Rectangle 40"/>
        <xdr:cNvSpPr>
          <a:spLocks/>
        </xdr:cNvSpPr>
      </xdr:nvSpPr>
      <xdr:spPr>
        <a:xfrm>
          <a:off x="2247900" y="411480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1000125</xdr:colOff>
      <xdr:row>16</xdr:row>
      <xdr:rowOff>19050</xdr:rowOff>
    </xdr:from>
    <xdr:to>
      <xdr:col>6</xdr:col>
      <xdr:colOff>1133475</xdr:colOff>
      <xdr:row>16</xdr:row>
      <xdr:rowOff>152400</xdr:rowOff>
    </xdr:to>
    <xdr:sp>
      <xdr:nvSpPr>
        <xdr:cNvPr id="41" name="Rectangle 41"/>
        <xdr:cNvSpPr>
          <a:spLocks/>
        </xdr:cNvSpPr>
      </xdr:nvSpPr>
      <xdr:spPr>
        <a:xfrm>
          <a:off x="6705600" y="2657475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B1:P112"/>
  <sheetViews>
    <sheetView zoomScale="80" zoomScaleNormal="80" zoomScalePageLayoutView="0" workbookViewId="0" topLeftCell="A1">
      <selection activeCell="C3" sqref="C3"/>
    </sheetView>
  </sheetViews>
  <sheetFormatPr defaultColWidth="11.421875" defaultRowHeight="12.75"/>
  <cols>
    <col min="1" max="1" width="1.28515625" style="1" customWidth="1"/>
    <col min="2" max="2" width="0.9921875" style="1" customWidth="1"/>
    <col min="3" max="3" width="16.8515625" style="0" customWidth="1"/>
    <col min="4" max="4" width="0.85546875" style="1" customWidth="1"/>
    <col min="5" max="5" width="18.8515625" style="0" customWidth="1"/>
    <col min="6" max="6" width="0.9921875" style="1" customWidth="1"/>
    <col min="7" max="7" width="32.00390625" style="0" customWidth="1"/>
    <col min="8" max="8" width="1.1484375" style="1" customWidth="1"/>
    <col min="9" max="9" width="22.7109375" style="0" customWidth="1"/>
    <col min="10" max="10" width="1.28515625" style="1" customWidth="1"/>
    <col min="11" max="11" width="12.28125" style="0" customWidth="1"/>
    <col min="12" max="12" width="1.28515625" style="1" customWidth="1"/>
    <col min="13" max="13" width="46.7109375" style="0" customWidth="1"/>
    <col min="14" max="14" width="8.8515625" style="0" customWidth="1"/>
    <col min="15" max="25" width="11.421875" style="1" customWidth="1"/>
  </cols>
  <sheetData>
    <row r="1" spans="3:14" ht="12.75">
      <c r="C1" s="1"/>
      <c r="E1" s="1"/>
      <c r="G1" s="1"/>
      <c r="I1" s="1"/>
      <c r="K1" s="1"/>
      <c r="M1" s="1"/>
      <c r="N1" s="1"/>
    </row>
    <row r="2" spans="3:14" ht="18">
      <c r="C2" s="105">
        <v>2008</v>
      </c>
      <c r="E2" s="1"/>
      <c r="G2" s="1"/>
      <c r="I2" s="1"/>
      <c r="K2" s="1"/>
      <c r="M2" s="1"/>
      <c r="N2" s="1"/>
    </row>
    <row r="3" spans="3:14" ht="12.75">
      <c r="C3" s="1"/>
      <c r="E3" s="1"/>
      <c r="G3" s="1"/>
      <c r="I3" s="1"/>
      <c r="K3" s="1"/>
      <c r="M3" s="1"/>
      <c r="N3" s="1"/>
    </row>
    <row r="4" spans="3:14" ht="12.75">
      <c r="C4" s="1"/>
      <c r="E4" s="1"/>
      <c r="G4" s="1"/>
      <c r="I4" s="1"/>
      <c r="K4" s="1"/>
      <c r="M4" s="1"/>
      <c r="N4" s="1"/>
    </row>
    <row r="5" spans="3:14" ht="12.75">
      <c r="C5" s="1" t="s">
        <v>106</v>
      </c>
      <c r="E5" s="1"/>
      <c r="G5" s="1"/>
      <c r="I5" s="1"/>
      <c r="K5" s="1"/>
      <c r="M5" s="1"/>
      <c r="N5" s="1"/>
    </row>
    <row r="6" spans="3:14" ht="12.75">
      <c r="C6" s="1"/>
      <c r="E6" s="1"/>
      <c r="G6" s="1"/>
      <c r="I6" s="1"/>
      <c r="K6" s="1"/>
      <c r="M6" s="1"/>
      <c r="N6" s="1"/>
    </row>
    <row r="7" spans="3:14" ht="12.75">
      <c r="C7" s="1" t="s">
        <v>107</v>
      </c>
      <c r="E7" s="1"/>
      <c r="G7" s="1"/>
      <c r="I7" s="1"/>
      <c r="K7" s="1"/>
      <c r="M7" s="1"/>
      <c r="N7" s="1"/>
    </row>
    <row r="8" spans="3:14" ht="12.75">
      <c r="C8" s="1"/>
      <c r="E8" s="1"/>
      <c r="G8" s="1"/>
      <c r="I8" s="1"/>
      <c r="K8" s="1"/>
      <c r="M8" s="1"/>
      <c r="N8" s="1"/>
    </row>
    <row r="9" spans="3:14" ht="12.75">
      <c r="C9" s="1" t="s">
        <v>108</v>
      </c>
      <c r="E9" s="1"/>
      <c r="G9" s="1"/>
      <c r="I9" s="1"/>
      <c r="K9" s="1"/>
      <c r="M9" s="1"/>
      <c r="N9" s="1"/>
    </row>
    <row r="10" spans="3:14" ht="12.75">
      <c r="C10" s="1"/>
      <c r="E10" s="1"/>
      <c r="G10" s="1"/>
      <c r="I10" s="1"/>
      <c r="K10" s="1"/>
      <c r="M10" s="1"/>
      <c r="N10" s="1"/>
    </row>
    <row r="11" spans="3:14" ht="12.75">
      <c r="C11" s="1"/>
      <c r="E11" s="1"/>
      <c r="G11" s="1"/>
      <c r="I11" s="1"/>
      <c r="K11" s="1"/>
      <c r="M11" s="1"/>
      <c r="N11" s="1"/>
    </row>
    <row r="12" spans="3:14" ht="7.5" customHeight="1" thickBot="1">
      <c r="C12" s="1"/>
      <c r="E12" s="1"/>
      <c r="G12" s="1"/>
      <c r="I12" s="1"/>
      <c r="K12" s="1"/>
      <c r="M12" s="1"/>
      <c r="N12" s="1"/>
    </row>
    <row r="13" spans="3:16" ht="14.25" thickBot="1" thickTop="1">
      <c r="C13" s="197" t="s">
        <v>109</v>
      </c>
      <c r="D13" s="198"/>
      <c r="E13" s="199"/>
      <c r="F13" s="2"/>
      <c r="G13" s="200" t="s">
        <v>50</v>
      </c>
      <c r="H13" s="201"/>
      <c r="I13" s="201"/>
      <c r="J13" s="201"/>
      <c r="K13" s="202"/>
      <c r="L13" s="2"/>
      <c r="M13" s="203" t="s">
        <v>0</v>
      </c>
      <c r="N13" s="204"/>
      <c r="O13" s="2"/>
      <c r="P13" s="2"/>
    </row>
    <row r="14" spans="3:14" ht="3.75" customHeight="1" thickBot="1" thickTop="1">
      <c r="C14" s="1"/>
      <c r="E14" s="1"/>
      <c r="G14" s="1"/>
      <c r="I14" s="1"/>
      <c r="K14" s="1"/>
      <c r="M14" s="1"/>
      <c r="N14" s="1"/>
    </row>
    <row r="15" spans="2:16" ht="17.25" customHeight="1" thickBot="1" thickTop="1">
      <c r="B15" s="3"/>
      <c r="C15" s="106" t="s">
        <v>1</v>
      </c>
      <c r="D15" s="3"/>
      <c r="E15" s="107" t="s">
        <v>110</v>
      </c>
      <c r="F15" s="4"/>
      <c r="G15" s="108" t="s">
        <v>2</v>
      </c>
      <c r="H15" s="4"/>
      <c r="I15" s="108" t="s">
        <v>111</v>
      </c>
      <c r="J15" s="109"/>
      <c r="K15" s="108" t="s">
        <v>73</v>
      </c>
      <c r="L15" s="4"/>
      <c r="M15" s="110" t="s">
        <v>3</v>
      </c>
      <c r="N15" s="111" t="s">
        <v>4</v>
      </c>
      <c r="O15" s="4"/>
      <c r="P15" s="16"/>
    </row>
    <row r="16" spans="3:14" ht="6" customHeight="1" thickTop="1">
      <c r="C16" s="1"/>
      <c r="E16" s="1"/>
      <c r="G16" s="1"/>
      <c r="I16" s="1"/>
      <c r="K16" s="1"/>
      <c r="M16" s="1"/>
      <c r="N16" s="1"/>
    </row>
    <row r="17" spans="3:14" ht="12.75" customHeight="1">
      <c r="C17" s="205" t="s">
        <v>11</v>
      </c>
      <c r="E17" s="205" t="s">
        <v>6</v>
      </c>
      <c r="G17" s="9" t="s">
        <v>18</v>
      </c>
      <c r="I17" s="9" t="s">
        <v>36</v>
      </c>
      <c r="K17" s="9" t="s">
        <v>10</v>
      </c>
      <c r="M17" s="12" t="s">
        <v>21</v>
      </c>
      <c r="N17" s="13"/>
    </row>
    <row r="18" spans="3:14" ht="12.75">
      <c r="C18" s="206"/>
      <c r="E18" s="206"/>
      <c r="G18" s="10" t="s">
        <v>19</v>
      </c>
      <c r="I18" s="10" t="s">
        <v>36</v>
      </c>
      <c r="K18" s="10" t="s">
        <v>10</v>
      </c>
      <c r="M18" s="12" t="s">
        <v>22</v>
      </c>
      <c r="N18" s="13"/>
    </row>
    <row r="19" spans="3:14" ht="12.75">
      <c r="C19" s="206"/>
      <c r="E19" s="206"/>
      <c r="G19" s="10" t="s">
        <v>60</v>
      </c>
      <c r="I19" s="10" t="s">
        <v>7</v>
      </c>
      <c r="K19" s="10" t="s">
        <v>12</v>
      </c>
      <c r="M19" s="12" t="s">
        <v>23</v>
      </c>
      <c r="N19" s="13"/>
    </row>
    <row r="20" spans="3:14" ht="12.75">
      <c r="C20" s="196"/>
      <c r="E20" s="196"/>
      <c r="G20" s="11" t="s">
        <v>20</v>
      </c>
      <c r="I20" s="11" t="s">
        <v>8</v>
      </c>
      <c r="K20" s="11"/>
      <c r="M20" s="12" t="s">
        <v>37</v>
      </c>
      <c r="N20" s="13"/>
    </row>
    <row r="21" spans="3:14" ht="6.75" customHeight="1">
      <c r="C21" s="1"/>
      <c r="E21" s="14"/>
      <c r="G21" s="8"/>
      <c r="I21" s="8"/>
      <c r="K21" s="8"/>
      <c r="M21" s="8"/>
      <c r="N21" s="1"/>
    </row>
    <row r="22" spans="3:14" ht="12.75" customHeight="1">
      <c r="C22" s="205" t="s">
        <v>16</v>
      </c>
      <c r="E22" s="205" t="s">
        <v>44</v>
      </c>
      <c r="G22" s="205" t="s">
        <v>38</v>
      </c>
      <c r="I22" s="9" t="s">
        <v>9</v>
      </c>
      <c r="K22" s="9" t="s">
        <v>13</v>
      </c>
      <c r="M22" s="12" t="s">
        <v>25</v>
      </c>
      <c r="N22" s="13"/>
    </row>
    <row r="23" spans="3:14" ht="12.75">
      <c r="C23" s="207"/>
      <c r="E23" s="207"/>
      <c r="G23" s="209"/>
      <c r="I23" s="10" t="s">
        <v>24</v>
      </c>
      <c r="K23" s="10" t="s">
        <v>13</v>
      </c>
      <c r="M23" s="12" t="s">
        <v>26</v>
      </c>
      <c r="N23" s="13"/>
    </row>
    <row r="24" spans="3:14" ht="12.75">
      <c r="C24" s="207"/>
      <c r="E24" s="207"/>
      <c r="G24" s="209"/>
      <c r="I24" s="10" t="s">
        <v>28</v>
      </c>
      <c r="K24" s="10" t="s">
        <v>13</v>
      </c>
      <c r="M24" s="12" t="s">
        <v>112</v>
      </c>
      <c r="N24" s="13"/>
    </row>
    <row r="25" spans="3:14" ht="12.75">
      <c r="C25" s="207"/>
      <c r="E25" s="207"/>
      <c r="G25" s="209"/>
      <c r="I25" s="10" t="s">
        <v>29</v>
      </c>
      <c r="K25" s="10" t="s">
        <v>13</v>
      </c>
      <c r="M25" s="12" t="s">
        <v>113</v>
      </c>
      <c r="N25" s="13"/>
    </row>
    <row r="26" spans="3:14" ht="12.75">
      <c r="C26" s="207"/>
      <c r="E26" s="207"/>
      <c r="G26" s="209"/>
      <c r="I26" s="10" t="s">
        <v>34</v>
      </c>
      <c r="K26" s="10" t="s">
        <v>13</v>
      </c>
      <c r="M26" s="12" t="s">
        <v>114</v>
      </c>
      <c r="N26" s="13"/>
    </row>
    <row r="27" spans="3:14" ht="12.75">
      <c r="C27" s="207"/>
      <c r="E27" s="207"/>
      <c r="G27" s="209"/>
      <c r="I27" s="10" t="s">
        <v>30</v>
      </c>
      <c r="K27" s="10" t="s">
        <v>13</v>
      </c>
      <c r="M27" s="12" t="s">
        <v>115</v>
      </c>
      <c r="N27" s="13"/>
    </row>
    <row r="28" spans="3:14" ht="12.75">
      <c r="C28" s="207"/>
      <c r="E28" s="207"/>
      <c r="G28" s="209"/>
      <c r="I28" s="10" t="s">
        <v>35</v>
      </c>
      <c r="K28" s="10" t="s">
        <v>13</v>
      </c>
      <c r="M28" s="12" t="s">
        <v>116</v>
      </c>
      <c r="N28" s="13"/>
    </row>
    <row r="29" spans="3:14" ht="12.75">
      <c r="C29" s="207"/>
      <c r="E29" s="207"/>
      <c r="G29" s="209"/>
      <c r="I29" s="10"/>
      <c r="K29" s="10"/>
      <c r="M29" s="12" t="s">
        <v>117</v>
      </c>
      <c r="N29" s="13"/>
    </row>
    <row r="30" spans="3:14" ht="12.75">
      <c r="C30" s="207"/>
      <c r="E30" s="207"/>
      <c r="G30" s="210"/>
      <c r="I30" s="11"/>
      <c r="K30" s="11"/>
      <c r="M30" s="12" t="s">
        <v>118</v>
      </c>
      <c r="N30" s="13"/>
    </row>
    <row r="31" spans="3:13" ht="6" customHeight="1">
      <c r="C31" s="207"/>
      <c r="E31" s="207"/>
      <c r="G31" s="6"/>
      <c r="I31" s="6"/>
      <c r="K31" s="6"/>
      <c r="M31" s="6"/>
    </row>
    <row r="32" spans="3:14" ht="12.75">
      <c r="C32" s="207"/>
      <c r="E32" s="207"/>
      <c r="G32" s="195" t="s">
        <v>39</v>
      </c>
      <c r="I32" s="195" t="s">
        <v>43</v>
      </c>
      <c r="K32" s="9" t="s">
        <v>45</v>
      </c>
      <c r="M32" s="12" t="s">
        <v>41</v>
      </c>
      <c r="N32" s="13"/>
    </row>
    <row r="33" spans="3:14" ht="12.75">
      <c r="C33" s="207"/>
      <c r="E33" s="207"/>
      <c r="G33" s="196"/>
      <c r="I33" s="196"/>
      <c r="K33" s="15" t="s">
        <v>49</v>
      </c>
      <c r="M33" s="12" t="s">
        <v>42</v>
      </c>
      <c r="N33" s="13"/>
    </row>
    <row r="34" spans="3:13" ht="6.75" customHeight="1">
      <c r="C34" s="207"/>
      <c r="E34" s="207"/>
      <c r="I34" s="6"/>
      <c r="M34" s="6"/>
    </row>
    <row r="35" spans="3:14" ht="12.75">
      <c r="C35" s="207"/>
      <c r="E35" s="207"/>
      <c r="G35" s="205" t="s">
        <v>173</v>
      </c>
      <c r="I35" s="205" t="s">
        <v>174</v>
      </c>
      <c r="K35" s="9" t="s">
        <v>40</v>
      </c>
      <c r="M35" s="12" t="s">
        <v>175</v>
      </c>
      <c r="N35" s="13"/>
    </row>
    <row r="36" spans="3:14" ht="12.75">
      <c r="C36" s="207"/>
      <c r="E36" s="207"/>
      <c r="G36" s="207"/>
      <c r="I36" s="207"/>
      <c r="K36" s="10" t="s">
        <v>14</v>
      </c>
      <c r="M36" s="12" t="s">
        <v>176</v>
      </c>
      <c r="N36" s="13"/>
    </row>
    <row r="37" spans="3:14" ht="12.75">
      <c r="C37" s="208"/>
      <c r="E37" s="208"/>
      <c r="G37" s="208"/>
      <c r="I37" s="208"/>
      <c r="K37" s="11" t="s">
        <v>15</v>
      </c>
      <c r="M37" s="12" t="s">
        <v>177</v>
      </c>
      <c r="N37" s="13"/>
    </row>
    <row r="38" spans="5:13" ht="6.75" customHeight="1">
      <c r="E38" s="7"/>
      <c r="G38" s="6"/>
      <c r="I38" s="6"/>
      <c r="K38" s="6"/>
      <c r="M38" s="6"/>
    </row>
    <row r="39" spans="3:14" ht="12.75">
      <c r="C39" s="195" t="s">
        <v>17</v>
      </c>
      <c r="E39" s="195" t="s">
        <v>51</v>
      </c>
      <c r="G39" s="195" t="s">
        <v>52</v>
      </c>
      <c r="I39" s="195" t="s">
        <v>53</v>
      </c>
      <c r="K39" s="9" t="s">
        <v>58</v>
      </c>
      <c r="M39" s="12" t="s">
        <v>55</v>
      </c>
      <c r="N39" s="13"/>
    </row>
    <row r="40" spans="3:14" ht="12.75">
      <c r="C40" s="206"/>
      <c r="E40" s="206"/>
      <c r="G40" s="206"/>
      <c r="I40" s="206" t="s">
        <v>54</v>
      </c>
      <c r="K40" s="10"/>
      <c r="M40" s="12" t="s">
        <v>56</v>
      </c>
      <c r="N40" s="13"/>
    </row>
    <row r="41" spans="3:14" ht="12.75">
      <c r="C41" s="206"/>
      <c r="E41" s="206"/>
      <c r="G41" s="206"/>
      <c r="I41" s="206"/>
      <c r="K41" s="10"/>
      <c r="M41" s="12" t="s">
        <v>57</v>
      </c>
      <c r="N41" s="13"/>
    </row>
    <row r="42" spans="3:14" ht="12.75">
      <c r="C42" s="196"/>
      <c r="E42" s="196"/>
      <c r="G42" s="196"/>
      <c r="I42" s="196"/>
      <c r="K42" s="11"/>
      <c r="M42" s="12" t="s">
        <v>59</v>
      </c>
      <c r="N42" s="13"/>
    </row>
    <row r="43" spans="3:14" ht="12.75">
      <c r="C43" s="1"/>
      <c r="E43" s="1"/>
      <c r="G43" s="8"/>
      <c r="I43" s="1"/>
      <c r="K43" s="8"/>
      <c r="M43" s="8"/>
      <c r="N43" s="1"/>
    </row>
    <row r="44" spans="3:14" ht="12.75">
      <c r="C44" s="1"/>
      <c r="E44" s="1"/>
      <c r="G44" s="8"/>
      <c r="I44" s="1"/>
      <c r="K44" s="8"/>
      <c r="M44" s="8"/>
      <c r="N44" s="1"/>
    </row>
    <row r="45" spans="3:14" ht="12.75">
      <c r="C45" s="1"/>
      <c r="E45" s="1"/>
      <c r="G45" s="8"/>
      <c r="I45" s="1"/>
      <c r="K45" s="8"/>
      <c r="M45" s="8"/>
      <c r="N45" s="1"/>
    </row>
    <row r="46" spans="3:14" ht="12.75">
      <c r="C46" s="1"/>
      <c r="E46" s="1"/>
      <c r="G46" s="8"/>
      <c r="I46" s="1"/>
      <c r="K46" s="8"/>
      <c r="M46" s="8"/>
      <c r="N46" s="1"/>
    </row>
    <row r="47" spans="3:14" ht="12.75">
      <c r="C47" s="1"/>
      <c r="E47" s="1"/>
      <c r="G47" s="8"/>
      <c r="I47" s="1"/>
      <c r="K47" s="8"/>
      <c r="M47" s="8"/>
      <c r="N47" s="1"/>
    </row>
    <row r="48" spans="3:14" ht="12.75">
      <c r="C48" s="1"/>
      <c r="E48" s="1"/>
      <c r="G48" s="8"/>
      <c r="I48" s="1"/>
      <c r="K48" s="8"/>
      <c r="M48" s="8"/>
      <c r="N48" s="1"/>
    </row>
    <row r="49" spans="3:14" ht="12.75">
      <c r="C49" s="1"/>
      <c r="E49" s="1"/>
      <c r="G49" s="8"/>
      <c r="I49" s="1"/>
      <c r="K49" s="8"/>
      <c r="M49" s="8"/>
      <c r="N49" s="1"/>
    </row>
    <row r="50" spans="3:14" ht="12.75">
      <c r="C50" s="1"/>
      <c r="E50" s="1"/>
      <c r="G50" s="1"/>
      <c r="I50" s="1"/>
      <c r="K50" s="8"/>
      <c r="M50" s="8"/>
      <c r="N50" s="1"/>
    </row>
    <row r="51" spans="3:14" ht="12.75">
      <c r="C51" s="1"/>
      <c r="E51" s="1"/>
      <c r="G51" s="1"/>
      <c r="I51" s="1"/>
      <c r="K51" s="8"/>
      <c r="M51" s="8"/>
      <c r="N51" s="1"/>
    </row>
    <row r="52" spans="3:14" ht="12.75">
      <c r="C52" s="1"/>
      <c r="E52" s="1"/>
      <c r="G52" s="1"/>
      <c r="I52" s="1"/>
      <c r="K52" s="8"/>
      <c r="M52" s="8"/>
      <c r="N52" s="1"/>
    </row>
    <row r="53" spans="3:14" ht="12.75">
      <c r="C53" s="1"/>
      <c r="E53" s="1"/>
      <c r="G53" s="1"/>
      <c r="I53" s="1"/>
      <c r="K53" s="8"/>
      <c r="M53" s="8"/>
      <c r="N53" s="1"/>
    </row>
    <row r="54" spans="3:14" ht="12.75">
      <c r="C54" s="1"/>
      <c r="E54" s="1"/>
      <c r="G54" s="1"/>
      <c r="I54" s="1"/>
      <c r="K54" s="8"/>
      <c r="M54" s="8"/>
      <c r="N54" s="1"/>
    </row>
    <row r="55" spans="3:14" ht="12.75">
      <c r="C55" s="1"/>
      <c r="E55" s="1"/>
      <c r="G55" s="1"/>
      <c r="I55" s="1"/>
      <c r="K55" s="8"/>
      <c r="M55" s="8"/>
      <c r="N55" s="1"/>
    </row>
    <row r="56" spans="3:14" ht="12.75">
      <c r="C56" s="1"/>
      <c r="E56" s="1"/>
      <c r="G56" s="1"/>
      <c r="I56" s="1"/>
      <c r="K56" s="8"/>
      <c r="M56" s="8"/>
      <c r="N56" s="1"/>
    </row>
    <row r="57" spans="3:14" ht="12.75">
      <c r="C57" s="1"/>
      <c r="E57" s="1"/>
      <c r="G57" s="1"/>
      <c r="I57" s="1"/>
      <c r="K57" s="8"/>
      <c r="M57" s="8"/>
      <c r="N57" s="1"/>
    </row>
    <row r="58" spans="3:14" ht="12.75">
      <c r="C58" s="1"/>
      <c r="E58" s="1"/>
      <c r="G58" s="1"/>
      <c r="I58" s="1"/>
      <c r="K58" s="8"/>
      <c r="M58" s="8"/>
      <c r="N58" s="1"/>
    </row>
    <row r="59" spans="3:14" ht="12.75">
      <c r="C59" s="1"/>
      <c r="E59" s="1"/>
      <c r="G59" s="1"/>
      <c r="I59" s="1"/>
      <c r="K59" s="8"/>
      <c r="M59" s="8"/>
      <c r="N59" s="1"/>
    </row>
    <row r="60" spans="3:14" ht="12.75">
      <c r="C60" s="1"/>
      <c r="E60" s="1"/>
      <c r="G60" s="1"/>
      <c r="I60" s="1"/>
      <c r="K60" s="8"/>
      <c r="M60" s="8"/>
      <c r="N60" s="1"/>
    </row>
    <row r="61" spans="3:14" ht="12.75">
      <c r="C61" s="1"/>
      <c r="E61" s="1"/>
      <c r="G61" s="1"/>
      <c r="I61" s="1"/>
      <c r="K61" s="8"/>
      <c r="M61" s="8"/>
      <c r="N61" s="1"/>
    </row>
    <row r="62" spans="3:14" ht="12.75">
      <c r="C62" s="1"/>
      <c r="E62" s="1"/>
      <c r="G62" s="1"/>
      <c r="I62" s="1"/>
      <c r="K62" s="8"/>
      <c r="M62" s="8"/>
      <c r="N62" s="1"/>
    </row>
    <row r="63" spans="3:14" ht="12.75">
      <c r="C63" s="1"/>
      <c r="E63" s="1"/>
      <c r="G63" s="1"/>
      <c r="I63" s="1"/>
      <c r="K63" s="8"/>
      <c r="M63" s="8"/>
      <c r="N63" s="1"/>
    </row>
    <row r="64" spans="3:14" ht="12.75">
      <c r="C64" s="1"/>
      <c r="E64" s="1"/>
      <c r="G64" s="1"/>
      <c r="I64" s="1"/>
      <c r="K64" s="8"/>
      <c r="M64" s="8"/>
      <c r="N64" s="1"/>
    </row>
    <row r="65" spans="11:13" s="1" customFormat="1" ht="12.75">
      <c r="K65" s="8"/>
      <c r="M65" s="8"/>
    </row>
    <row r="66" spans="11:13" s="1" customFormat="1" ht="12.75">
      <c r="K66" s="8"/>
      <c r="M66" s="8"/>
    </row>
    <row r="67" spans="11:13" s="1" customFormat="1" ht="12.75">
      <c r="K67" s="8"/>
      <c r="M67" s="8"/>
    </row>
    <row r="68" spans="11:13" s="1" customFormat="1" ht="12.75">
      <c r="K68" s="8"/>
      <c r="M68" s="8"/>
    </row>
    <row r="69" spans="11:13" s="1" customFormat="1" ht="12.75">
      <c r="K69" s="8"/>
      <c r="M69" s="8"/>
    </row>
    <row r="70" spans="11:13" s="1" customFormat="1" ht="12.75">
      <c r="K70" s="8"/>
      <c r="M70" s="8"/>
    </row>
    <row r="71" spans="11:13" s="1" customFormat="1" ht="12.75">
      <c r="K71" s="8"/>
      <c r="M71" s="8"/>
    </row>
    <row r="72" spans="11:13" s="1" customFormat="1" ht="12.75">
      <c r="K72" s="8"/>
      <c r="M72" s="8"/>
    </row>
    <row r="73" spans="11:13" s="1" customFormat="1" ht="12.75">
      <c r="K73" s="8"/>
      <c r="M73" s="8"/>
    </row>
    <row r="74" spans="11:13" s="1" customFormat="1" ht="12.75">
      <c r="K74" s="8"/>
      <c r="M74" s="8"/>
    </row>
    <row r="75" spans="11:13" s="1" customFormat="1" ht="12.75">
      <c r="K75" s="8"/>
      <c r="M75" s="8"/>
    </row>
    <row r="76" spans="11:13" s="1" customFormat="1" ht="12.75">
      <c r="K76" s="8"/>
      <c r="M76" s="8"/>
    </row>
    <row r="77" spans="11:13" s="1" customFormat="1" ht="12.75">
      <c r="K77" s="8"/>
      <c r="M77" s="8"/>
    </row>
    <row r="78" spans="11:13" s="1" customFormat="1" ht="12.75">
      <c r="K78" s="8"/>
      <c r="M78" s="8"/>
    </row>
    <row r="79" spans="11:13" s="1" customFormat="1" ht="12.75">
      <c r="K79" s="8"/>
      <c r="M79" s="8"/>
    </row>
    <row r="80" spans="11:13" s="1" customFormat="1" ht="12.75">
      <c r="K80" s="8"/>
      <c r="M80" s="8"/>
    </row>
    <row r="81" spans="11:13" s="1" customFormat="1" ht="12.75">
      <c r="K81" s="8"/>
      <c r="M81" s="8"/>
    </row>
    <row r="82" spans="11:13" s="1" customFormat="1" ht="12.75">
      <c r="K82" s="8"/>
      <c r="M82" s="8"/>
    </row>
    <row r="83" spans="11:13" s="1" customFormat="1" ht="12.75">
      <c r="K83" s="8"/>
      <c r="M83" s="8"/>
    </row>
    <row r="84" spans="11:13" s="1" customFormat="1" ht="12.75">
      <c r="K84" s="8"/>
      <c r="M84" s="8"/>
    </row>
    <row r="85" s="1" customFormat="1" ht="12.75">
      <c r="K85" s="8"/>
    </row>
    <row r="86" s="1" customFormat="1" ht="12.75">
      <c r="K86" s="8"/>
    </row>
    <row r="87" s="1" customFormat="1" ht="12.75">
      <c r="K87" s="8"/>
    </row>
    <row r="88" s="1" customFormat="1" ht="12.75">
      <c r="K88" s="8"/>
    </row>
    <row r="89" s="1" customFormat="1" ht="12.75">
      <c r="K89" s="8"/>
    </row>
    <row r="90" s="1" customFormat="1" ht="12.75">
      <c r="K90" s="8"/>
    </row>
    <row r="91" s="1" customFormat="1" ht="12.75">
      <c r="K91" s="8"/>
    </row>
    <row r="92" s="1" customFormat="1" ht="12.75">
      <c r="K92" s="8"/>
    </row>
    <row r="93" s="1" customFormat="1" ht="12.75">
      <c r="K93" s="8"/>
    </row>
    <row r="94" s="1" customFormat="1" ht="12.75">
      <c r="K94" s="8"/>
    </row>
    <row r="95" s="1" customFormat="1" ht="12.75">
      <c r="K95" s="8"/>
    </row>
    <row r="96" s="1" customFormat="1" ht="12.75">
      <c r="K96" s="8"/>
    </row>
    <row r="97" ht="12.75">
      <c r="K97" s="8"/>
    </row>
    <row r="98" ht="12.75">
      <c r="K98" s="8"/>
    </row>
    <row r="99" ht="12.75">
      <c r="K99" s="8"/>
    </row>
    <row r="100" ht="12.75">
      <c r="K100" s="8"/>
    </row>
    <row r="101" ht="12.75">
      <c r="K101" s="8"/>
    </row>
    <row r="102" ht="12.75">
      <c r="K102" s="8"/>
    </row>
    <row r="103" ht="12.75">
      <c r="K103" s="8"/>
    </row>
    <row r="104" ht="12.75">
      <c r="K104" s="8"/>
    </row>
    <row r="105" ht="12.75">
      <c r="K105" s="1"/>
    </row>
    <row r="106" ht="12.75">
      <c r="K106" s="1"/>
    </row>
    <row r="107" ht="12.75">
      <c r="K107" s="1"/>
    </row>
    <row r="108" ht="12.75">
      <c r="K108" s="1"/>
    </row>
    <row r="109" ht="12.75">
      <c r="K109" s="1"/>
    </row>
    <row r="110" ht="12.75">
      <c r="K110" s="1"/>
    </row>
    <row r="111" ht="12.75">
      <c r="K111" s="1"/>
    </row>
    <row r="112" ht="12.75">
      <c r="K112" s="1"/>
    </row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</sheetData>
  <sheetProtection/>
  <mergeCells count="16">
    <mergeCell ref="G35:G37"/>
    <mergeCell ref="I35:I37"/>
    <mergeCell ref="C39:C42"/>
    <mergeCell ref="E39:E42"/>
    <mergeCell ref="G39:G42"/>
    <mergeCell ref="I39:I42"/>
    <mergeCell ref="C22:C37"/>
    <mergeCell ref="E22:E37"/>
    <mergeCell ref="G22:G30"/>
    <mergeCell ref="G32:G33"/>
    <mergeCell ref="I32:I33"/>
    <mergeCell ref="C13:E13"/>
    <mergeCell ref="G13:K13"/>
    <mergeCell ref="M13:N13"/>
    <mergeCell ref="C17:C20"/>
    <mergeCell ref="E17:E20"/>
  </mergeCells>
  <printOptions/>
  <pageMargins left="0.42" right="0.29" top="0.37" bottom="0.36" header="0" footer="0"/>
  <pageSetup horizontalDpi="600" verticalDpi="600" orientation="landscape" scale="8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112"/>
  <sheetViews>
    <sheetView zoomScale="70" zoomScaleNormal="70" zoomScalePageLayoutView="0" workbookViewId="0" topLeftCell="A1">
      <selection activeCell="Q10" sqref="Q10"/>
    </sheetView>
  </sheetViews>
  <sheetFormatPr defaultColWidth="11.421875" defaultRowHeight="12.75"/>
  <cols>
    <col min="1" max="1" width="1.28515625" style="1" customWidth="1"/>
    <col min="2" max="2" width="0.9921875" style="1" customWidth="1"/>
    <col min="3" max="3" width="16.8515625" style="0" customWidth="1"/>
    <col min="4" max="4" width="0.85546875" style="1" customWidth="1"/>
    <col min="5" max="5" width="18.8515625" style="0" customWidth="1"/>
    <col min="6" max="6" width="0.9921875" style="1" customWidth="1"/>
    <col min="7" max="7" width="32.00390625" style="0" customWidth="1"/>
    <col min="8" max="8" width="1.1484375" style="1" customWidth="1"/>
    <col min="9" max="9" width="22.7109375" style="0" customWidth="1"/>
    <col min="10" max="10" width="1.28515625" style="1" customWidth="1"/>
    <col min="11" max="11" width="12.28125" style="0" customWidth="1"/>
    <col min="12" max="12" width="1.28515625" style="1" customWidth="1"/>
    <col min="13" max="13" width="39.8515625" style="0" customWidth="1"/>
    <col min="14" max="14" width="8.8515625" style="0" customWidth="1"/>
    <col min="15" max="25" width="11.421875" style="1" customWidth="1"/>
  </cols>
  <sheetData>
    <row r="1" spans="3:14" ht="12.75">
      <c r="C1" s="1"/>
      <c r="E1" s="1"/>
      <c r="G1" s="1"/>
      <c r="I1" s="1"/>
      <c r="K1" s="1"/>
      <c r="M1" s="1"/>
      <c r="N1" s="1"/>
    </row>
    <row r="2" spans="3:14" ht="18">
      <c r="C2" s="105">
        <v>2007</v>
      </c>
      <c r="E2" s="1"/>
      <c r="G2" s="1"/>
      <c r="I2" s="1"/>
      <c r="K2" s="1"/>
      <c r="M2" s="1"/>
      <c r="N2" s="1"/>
    </row>
    <row r="3" spans="3:14" ht="12.75">
      <c r="C3" s="1"/>
      <c r="E3" s="1"/>
      <c r="G3" s="1"/>
      <c r="I3" s="1"/>
      <c r="K3" s="1"/>
      <c r="M3" s="1"/>
      <c r="N3" s="1"/>
    </row>
    <row r="4" spans="3:14" ht="12.75">
      <c r="C4" s="1"/>
      <c r="E4" s="1"/>
      <c r="G4" s="1"/>
      <c r="I4" s="1"/>
      <c r="K4" s="1"/>
      <c r="M4" s="1"/>
      <c r="N4" s="1"/>
    </row>
    <row r="5" spans="3:14" ht="12.75">
      <c r="C5" s="1" t="s">
        <v>106</v>
      </c>
      <c r="E5" s="1"/>
      <c r="G5" s="1"/>
      <c r="I5" s="1"/>
      <c r="K5" s="1"/>
      <c r="M5" s="1"/>
      <c r="N5" s="1"/>
    </row>
    <row r="6" spans="3:14" ht="12.75">
      <c r="C6" s="1"/>
      <c r="E6" s="1"/>
      <c r="G6" s="1"/>
      <c r="I6" s="1"/>
      <c r="K6" s="1"/>
      <c r="M6" s="1"/>
      <c r="N6" s="1"/>
    </row>
    <row r="7" spans="3:14" ht="12.75">
      <c r="C7" s="1" t="s">
        <v>107</v>
      </c>
      <c r="E7" s="1"/>
      <c r="G7" s="1"/>
      <c r="I7" s="1"/>
      <c r="K7" s="1"/>
      <c r="M7" s="1"/>
      <c r="N7" s="1"/>
    </row>
    <row r="8" spans="3:14" ht="12.75">
      <c r="C8" s="1"/>
      <c r="E8" s="1"/>
      <c r="G8" s="1"/>
      <c r="I8" s="1"/>
      <c r="K8" s="1"/>
      <c r="M8" s="1"/>
      <c r="N8" s="1"/>
    </row>
    <row r="9" spans="3:14" ht="12.75">
      <c r="C9" s="1" t="s">
        <v>108</v>
      </c>
      <c r="E9" s="1"/>
      <c r="G9" s="1"/>
      <c r="I9" s="1"/>
      <c r="K9" s="1"/>
      <c r="M9" s="1"/>
      <c r="N9" s="1"/>
    </row>
    <row r="10" spans="3:14" ht="12.75">
      <c r="C10" s="1"/>
      <c r="E10" s="1"/>
      <c r="G10" s="1"/>
      <c r="I10" s="1"/>
      <c r="K10" s="1"/>
      <c r="M10" s="1"/>
      <c r="N10" s="1"/>
    </row>
    <row r="11" spans="3:14" ht="12.75">
      <c r="C11" s="1"/>
      <c r="E11" s="1"/>
      <c r="G11" s="1"/>
      <c r="I11" s="1"/>
      <c r="K11" s="1"/>
      <c r="M11" s="1"/>
      <c r="N11" s="1"/>
    </row>
    <row r="12" spans="3:14" ht="7.5" customHeight="1" thickBot="1">
      <c r="C12" s="1"/>
      <c r="E12" s="1"/>
      <c r="G12" s="1"/>
      <c r="I12" s="1"/>
      <c r="K12" s="1"/>
      <c r="M12" s="1"/>
      <c r="N12" s="1"/>
    </row>
    <row r="13" spans="3:16" ht="14.25" thickBot="1" thickTop="1">
      <c r="C13" s="197" t="s">
        <v>109</v>
      </c>
      <c r="D13" s="198"/>
      <c r="E13" s="199"/>
      <c r="F13" s="2"/>
      <c r="G13" s="200" t="s">
        <v>50</v>
      </c>
      <c r="H13" s="201"/>
      <c r="I13" s="201"/>
      <c r="J13" s="201"/>
      <c r="K13" s="202"/>
      <c r="L13" s="2"/>
      <c r="M13" s="203" t="s">
        <v>0</v>
      </c>
      <c r="N13" s="204"/>
      <c r="O13" s="2"/>
      <c r="P13" s="2"/>
    </row>
    <row r="14" spans="3:14" ht="3.75" customHeight="1" thickBot="1" thickTop="1">
      <c r="C14" s="1"/>
      <c r="E14" s="1"/>
      <c r="G14" s="1"/>
      <c r="I14" s="1"/>
      <c r="K14" s="1"/>
      <c r="M14" s="1"/>
      <c r="N14" s="1"/>
    </row>
    <row r="15" spans="2:16" ht="17.25" customHeight="1" thickBot="1" thickTop="1">
      <c r="B15" s="3"/>
      <c r="C15" s="106" t="s">
        <v>1</v>
      </c>
      <c r="D15" s="3"/>
      <c r="E15" s="107" t="s">
        <v>110</v>
      </c>
      <c r="F15" s="4"/>
      <c r="G15" s="108" t="s">
        <v>2</v>
      </c>
      <c r="H15" s="4"/>
      <c r="I15" s="108" t="s">
        <v>111</v>
      </c>
      <c r="J15" s="109"/>
      <c r="K15" s="108" t="s">
        <v>73</v>
      </c>
      <c r="L15" s="4"/>
      <c r="M15" s="110" t="s">
        <v>3</v>
      </c>
      <c r="N15" s="111" t="s">
        <v>4</v>
      </c>
      <c r="O15" s="4"/>
      <c r="P15" s="16"/>
    </row>
    <row r="16" spans="3:14" ht="6" customHeight="1" thickTop="1">
      <c r="C16" s="1"/>
      <c r="E16" s="1"/>
      <c r="G16" s="1"/>
      <c r="I16" s="1"/>
      <c r="K16" s="1"/>
      <c r="M16" s="1"/>
      <c r="N16" s="1"/>
    </row>
    <row r="17" spans="3:14" ht="12.75" customHeight="1">
      <c r="C17" s="205"/>
      <c r="E17" s="205"/>
      <c r="G17" s="9"/>
      <c r="I17" s="9"/>
      <c r="K17" s="9"/>
      <c r="M17" s="12"/>
      <c r="N17" s="13"/>
    </row>
    <row r="18" spans="3:14" ht="12.75">
      <c r="C18" s="206"/>
      <c r="E18" s="206"/>
      <c r="G18" s="10"/>
      <c r="I18" s="10"/>
      <c r="K18" s="10"/>
      <c r="M18" s="12"/>
      <c r="N18" s="13"/>
    </row>
    <row r="19" spans="3:14" ht="12.75">
      <c r="C19" s="206"/>
      <c r="E19" s="206"/>
      <c r="G19" s="10"/>
      <c r="I19" s="10"/>
      <c r="K19" s="10"/>
      <c r="M19" s="12"/>
      <c r="N19" s="13"/>
    </row>
    <row r="20" spans="3:14" ht="12.75">
      <c r="C20" s="196"/>
      <c r="E20" s="196"/>
      <c r="G20" s="11"/>
      <c r="I20" s="11"/>
      <c r="K20" s="11"/>
      <c r="M20" s="12"/>
      <c r="N20" s="13"/>
    </row>
    <row r="21" spans="3:14" ht="6.75" customHeight="1">
      <c r="C21" s="1"/>
      <c r="E21" s="14"/>
      <c r="G21" s="8"/>
      <c r="I21" s="8"/>
      <c r="K21" s="8"/>
      <c r="M21" s="8"/>
      <c r="N21" s="1"/>
    </row>
    <row r="22" spans="3:14" ht="12.75" customHeight="1">
      <c r="C22" s="205"/>
      <c r="E22" s="205"/>
      <c r="G22" s="205"/>
      <c r="I22" s="9"/>
      <c r="K22" s="9"/>
      <c r="M22" s="12"/>
      <c r="N22" s="13"/>
    </row>
    <row r="23" spans="3:14" ht="12.75">
      <c r="C23" s="207"/>
      <c r="E23" s="207"/>
      <c r="G23" s="209"/>
      <c r="I23" s="10"/>
      <c r="K23" s="10"/>
      <c r="M23" s="12"/>
      <c r="N23" s="13"/>
    </row>
    <row r="24" spans="3:14" ht="12.75">
      <c r="C24" s="207"/>
      <c r="E24" s="207"/>
      <c r="G24" s="209"/>
      <c r="I24" s="10"/>
      <c r="K24" s="10"/>
      <c r="M24" s="12"/>
      <c r="N24" s="13"/>
    </row>
    <row r="25" spans="3:14" ht="12.75">
      <c r="C25" s="207"/>
      <c r="E25" s="207"/>
      <c r="G25" s="209"/>
      <c r="I25" s="10"/>
      <c r="K25" s="10"/>
      <c r="M25" s="12"/>
      <c r="N25" s="13"/>
    </row>
    <row r="26" spans="3:14" ht="12.75">
      <c r="C26" s="207"/>
      <c r="E26" s="207"/>
      <c r="G26" s="209"/>
      <c r="I26" s="10"/>
      <c r="K26" s="10"/>
      <c r="M26" s="12"/>
      <c r="N26" s="13"/>
    </row>
    <row r="27" spans="3:14" ht="12.75">
      <c r="C27" s="207"/>
      <c r="E27" s="207"/>
      <c r="G27" s="209"/>
      <c r="I27" s="10"/>
      <c r="K27" s="10"/>
      <c r="M27" s="12"/>
      <c r="N27" s="13"/>
    </row>
    <row r="28" spans="3:14" ht="12.75">
      <c r="C28" s="207"/>
      <c r="E28" s="207"/>
      <c r="G28" s="209"/>
      <c r="I28" s="10"/>
      <c r="K28" s="10"/>
      <c r="M28" s="12"/>
      <c r="N28" s="13"/>
    </row>
    <row r="29" spans="3:14" ht="12.75">
      <c r="C29" s="207"/>
      <c r="E29" s="207"/>
      <c r="G29" s="209"/>
      <c r="I29" s="10"/>
      <c r="K29" s="10"/>
      <c r="M29" s="12"/>
      <c r="N29" s="13"/>
    </row>
    <row r="30" spans="3:14" ht="12.75">
      <c r="C30" s="207"/>
      <c r="E30" s="207"/>
      <c r="G30" s="210"/>
      <c r="I30" s="11"/>
      <c r="K30" s="11"/>
      <c r="M30" s="12"/>
      <c r="N30" s="13"/>
    </row>
    <row r="31" spans="3:13" ht="6" customHeight="1">
      <c r="C31" s="207"/>
      <c r="E31" s="207"/>
      <c r="G31" s="6"/>
      <c r="I31" s="6"/>
      <c r="K31" s="6"/>
      <c r="M31" s="6"/>
    </row>
    <row r="32" spans="3:14" ht="12.75">
      <c r="C32" s="207"/>
      <c r="E32" s="207"/>
      <c r="G32" s="195"/>
      <c r="I32" s="195"/>
      <c r="K32" s="9"/>
      <c r="M32" s="12"/>
      <c r="N32" s="13"/>
    </row>
    <row r="33" spans="3:14" ht="12.75">
      <c r="C33" s="207"/>
      <c r="E33" s="207"/>
      <c r="G33" s="196"/>
      <c r="I33" s="196"/>
      <c r="K33" s="15"/>
      <c r="M33" s="12"/>
      <c r="N33" s="13"/>
    </row>
    <row r="34" spans="3:13" ht="6.75" customHeight="1">
      <c r="C34" s="207"/>
      <c r="E34" s="207"/>
      <c r="I34" s="6"/>
      <c r="M34" s="6"/>
    </row>
    <row r="35" spans="3:14" ht="12.75">
      <c r="C35" s="207"/>
      <c r="E35" s="207"/>
      <c r="G35" s="205"/>
      <c r="I35" s="205"/>
      <c r="K35" s="9"/>
      <c r="M35" s="12"/>
      <c r="N35" s="13"/>
    </row>
    <row r="36" spans="3:14" ht="12.75">
      <c r="C36" s="207"/>
      <c r="E36" s="207"/>
      <c r="G36" s="207"/>
      <c r="I36" s="207"/>
      <c r="K36" s="10"/>
      <c r="M36" s="12"/>
      <c r="N36" s="13"/>
    </row>
    <row r="37" spans="3:14" ht="12.75">
      <c r="C37" s="208"/>
      <c r="E37" s="208"/>
      <c r="G37" s="208"/>
      <c r="I37" s="208"/>
      <c r="K37" s="11"/>
      <c r="M37" s="12"/>
      <c r="N37" s="13"/>
    </row>
    <row r="38" spans="5:13" ht="6.75" customHeight="1">
      <c r="E38" s="7"/>
      <c r="G38" s="6"/>
      <c r="I38" s="6"/>
      <c r="K38" s="6"/>
      <c r="M38" s="6"/>
    </row>
    <row r="39" spans="3:14" ht="12.75">
      <c r="C39" s="195"/>
      <c r="E39" s="195"/>
      <c r="G39" s="195"/>
      <c r="I39" s="195"/>
      <c r="K39" s="9"/>
      <c r="M39" s="12"/>
      <c r="N39" s="13"/>
    </row>
    <row r="40" spans="3:14" ht="12.75">
      <c r="C40" s="206"/>
      <c r="E40" s="206"/>
      <c r="G40" s="206"/>
      <c r="I40" s="206"/>
      <c r="K40" s="10"/>
      <c r="M40" s="12"/>
      <c r="N40" s="13"/>
    </row>
    <row r="41" spans="3:14" ht="12.75">
      <c r="C41" s="206"/>
      <c r="E41" s="206"/>
      <c r="G41" s="206"/>
      <c r="I41" s="206"/>
      <c r="K41" s="10"/>
      <c r="M41" s="12"/>
      <c r="N41" s="13"/>
    </row>
    <row r="42" spans="3:14" ht="12.75">
      <c r="C42" s="196"/>
      <c r="E42" s="196"/>
      <c r="G42" s="196"/>
      <c r="I42" s="196"/>
      <c r="K42" s="11"/>
      <c r="M42" s="12"/>
      <c r="N42" s="13"/>
    </row>
    <row r="43" spans="3:14" ht="12.75">
      <c r="C43" s="1"/>
      <c r="E43" s="1"/>
      <c r="G43" s="8"/>
      <c r="I43" s="1"/>
      <c r="K43" s="8"/>
      <c r="M43" s="8"/>
      <c r="N43" s="1"/>
    </row>
    <row r="44" spans="3:14" ht="12.75">
      <c r="C44" s="1"/>
      <c r="E44" s="1"/>
      <c r="G44" s="8"/>
      <c r="I44" s="1"/>
      <c r="K44" s="8"/>
      <c r="M44" s="8"/>
      <c r="N44" s="1"/>
    </row>
    <row r="45" spans="3:14" ht="12.75">
      <c r="C45" s="1"/>
      <c r="E45" s="1"/>
      <c r="G45" s="8"/>
      <c r="I45" s="1"/>
      <c r="K45" s="8"/>
      <c r="M45" s="8"/>
      <c r="N45" s="1"/>
    </row>
    <row r="46" spans="3:14" ht="12.75">
      <c r="C46" s="1"/>
      <c r="E46" s="1"/>
      <c r="G46" s="8"/>
      <c r="I46" s="1"/>
      <c r="K46" s="8"/>
      <c r="M46" s="8"/>
      <c r="N46" s="1"/>
    </row>
    <row r="47" spans="3:14" ht="12.75">
      <c r="C47" s="1"/>
      <c r="E47" s="1"/>
      <c r="G47" s="8"/>
      <c r="I47" s="1"/>
      <c r="K47" s="8"/>
      <c r="M47" s="8"/>
      <c r="N47" s="1"/>
    </row>
    <row r="48" spans="3:14" ht="12.75">
      <c r="C48" s="1"/>
      <c r="E48" s="1"/>
      <c r="G48" s="8"/>
      <c r="I48" s="1"/>
      <c r="K48" s="8"/>
      <c r="M48" s="8"/>
      <c r="N48" s="1"/>
    </row>
    <row r="49" spans="3:14" ht="12.75">
      <c r="C49" s="1"/>
      <c r="E49" s="1"/>
      <c r="G49" s="8"/>
      <c r="I49" s="1"/>
      <c r="K49" s="8"/>
      <c r="M49" s="8"/>
      <c r="N49" s="1"/>
    </row>
    <row r="50" spans="1:14" ht="12.75">
      <c r="A50" s="1" t="s">
        <v>123</v>
      </c>
      <c r="C50" s="1"/>
      <c r="E50" s="1"/>
      <c r="G50" s="1"/>
      <c r="I50" s="1"/>
      <c r="K50" s="8"/>
      <c r="M50" s="8"/>
      <c r="N50" s="1"/>
    </row>
    <row r="51" spans="3:14" ht="12.75">
      <c r="C51" s="1"/>
      <c r="E51" s="1"/>
      <c r="G51" s="1"/>
      <c r="I51" s="1"/>
      <c r="K51" s="8"/>
      <c r="M51" s="8"/>
      <c r="N51" s="1"/>
    </row>
    <row r="52" spans="3:14" ht="12.75">
      <c r="C52" s="1"/>
      <c r="E52" s="1"/>
      <c r="G52" s="1"/>
      <c r="I52" s="1"/>
      <c r="K52" s="8"/>
      <c r="M52" s="8"/>
      <c r="N52" s="1"/>
    </row>
    <row r="53" spans="3:14" ht="12.75">
      <c r="C53" s="1"/>
      <c r="E53" s="1"/>
      <c r="G53" s="1"/>
      <c r="I53" s="1"/>
      <c r="K53" s="8"/>
      <c r="M53" s="8"/>
      <c r="N53" s="1"/>
    </row>
    <row r="54" spans="3:14" ht="12.75">
      <c r="C54" s="1"/>
      <c r="E54" s="1"/>
      <c r="G54" s="1"/>
      <c r="I54" s="1"/>
      <c r="K54" s="8"/>
      <c r="M54" s="8"/>
      <c r="N54" s="1"/>
    </row>
    <row r="55" spans="3:14" ht="12.75">
      <c r="C55" s="1"/>
      <c r="E55" s="1"/>
      <c r="G55" s="1"/>
      <c r="I55" s="1"/>
      <c r="K55" s="8"/>
      <c r="M55" s="8"/>
      <c r="N55" s="1"/>
    </row>
    <row r="56" spans="3:14" ht="12.75">
      <c r="C56" s="1"/>
      <c r="E56" s="1"/>
      <c r="G56" s="1"/>
      <c r="I56" s="1"/>
      <c r="K56" s="8"/>
      <c r="M56" s="8"/>
      <c r="N56" s="1"/>
    </row>
    <row r="57" spans="3:14" ht="12.75">
      <c r="C57" s="1"/>
      <c r="E57" s="1"/>
      <c r="G57" s="1"/>
      <c r="I57" s="1"/>
      <c r="K57" s="8"/>
      <c r="M57" s="8"/>
      <c r="N57" s="1"/>
    </row>
    <row r="58" spans="3:14" ht="12.75">
      <c r="C58" s="1"/>
      <c r="E58" s="1"/>
      <c r="G58" s="1"/>
      <c r="I58" s="1"/>
      <c r="K58" s="8"/>
      <c r="M58" s="8"/>
      <c r="N58" s="1"/>
    </row>
    <row r="59" spans="3:14" ht="12.75">
      <c r="C59" s="1"/>
      <c r="E59" s="1"/>
      <c r="G59" s="1"/>
      <c r="I59" s="1"/>
      <c r="K59" s="8"/>
      <c r="M59" s="8"/>
      <c r="N59" s="1"/>
    </row>
    <row r="60" spans="3:14" ht="12.75">
      <c r="C60" s="1"/>
      <c r="E60" s="1"/>
      <c r="G60" s="1"/>
      <c r="I60" s="1"/>
      <c r="K60" s="8"/>
      <c r="M60" s="8"/>
      <c r="N60" s="1"/>
    </row>
    <row r="61" spans="3:14" ht="12.75">
      <c r="C61" s="1"/>
      <c r="E61" s="1"/>
      <c r="G61" s="1"/>
      <c r="I61" s="1"/>
      <c r="K61" s="8"/>
      <c r="M61" s="8"/>
      <c r="N61" s="1"/>
    </row>
    <row r="62" spans="3:14" ht="12.75">
      <c r="C62" s="1"/>
      <c r="E62" s="1"/>
      <c r="G62" s="1"/>
      <c r="I62" s="1"/>
      <c r="K62" s="8"/>
      <c r="M62" s="8"/>
      <c r="N62" s="1"/>
    </row>
    <row r="63" spans="3:14" ht="12.75">
      <c r="C63" s="1"/>
      <c r="E63" s="1"/>
      <c r="G63" s="1"/>
      <c r="I63" s="1"/>
      <c r="K63" s="8"/>
      <c r="M63" s="8"/>
      <c r="N63" s="1"/>
    </row>
    <row r="64" spans="3:14" ht="12.75">
      <c r="C64" s="1"/>
      <c r="E64" s="1"/>
      <c r="G64" s="1"/>
      <c r="I64" s="1"/>
      <c r="K64" s="8"/>
      <c r="M64" s="8"/>
      <c r="N64" s="1"/>
    </row>
    <row r="65" spans="11:13" s="1" customFormat="1" ht="12.75">
      <c r="K65" s="8"/>
      <c r="M65" s="8"/>
    </row>
    <row r="66" spans="11:13" s="1" customFormat="1" ht="12.75">
      <c r="K66" s="8"/>
      <c r="M66" s="8"/>
    </row>
    <row r="67" spans="11:13" s="1" customFormat="1" ht="12.75">
      <c r="K67" s="8"/>
      <c r="M67" s="8"/>
    </row>
    <row r="68" spans="11:13" s="1" customFormat="1" ht="12.75">
      <c r="K68" s="8"/>
      <c r="M68" s="8"/>
    </row>
    <row r="69" spans="11:13" s="1" customFormat="1" ht="12.75">
      <c r="K69" s="8"/>
      <c r="M69" s="8"/>
    </row>
    <row r="70" spans="11:13" s="1" customFormat="1" ht="12.75">
      <c r="K70" s="8"/>
      <c r="M70" s="8"/>
    </row>
    <row r="71" spans="11:13" s="1" customFormat="1" ht="12.75">
      <c r="K71" s="8"/>
      <c r="M71" s="8"/>
    </row>
    <row r="72" spans="11:13" s="1" customFormat="1" ht="12.75">
      <c r="K72" s="8"/>
      <c r="M72" s="8"/>
    </row>
    <row r="73" spans="11:13" s="1" customFormat="1" ht="12.75">
      <c r="K73" s="8"/>
      <c r="M73" s="8"/>
    </row>
    <row r="74" spans="11:13" s="1" customFormat="1" ht="12.75">
      <c r="K74" s="8"/>
      <c r="M74" s="8"/>
    </row>
    <row r="75" spans="11:13" s="1" customFormat="1" ht="12.75">
      <c r="K75" s="8"/>
      <c r="M75" s="8"/>
    </row>
    <row r="76" spans="11:13" s="1" customFormat="1" ht="12.75">
      <c r="K76" s="8"/>
      <c r="M76" s="8"/>
    </row>
    <row r="77" spans="11:13" s="1" customFormat="1" ht="12.75">
      <c r="K77" s="8"/>
      <c r="M77" s="8"/>
    </row>
    <row r="78" spans="11:13" s="1" customFormat="1" ht="12.75">
      <c r="K78" s="8"/>
      <c r="M78" s="8"/>
    </row>
    <row r="79" spans="11:13" s="1" customFormat="1" ht="12.75">
      <c r="K79" s="8"/>
      <c r="M79" s="8"/>
    </row>
    <row r="80" spans="11:13" s="1" customFormat="1" ht="12.75">
      <c r="K80" s="8"/>
      <c r="M80" s="8"/>
    </row>
    <row r="81" spans="11:13" s="1" customFormat="1" ht="12.75">
      <c r="K81" s="8"/>
      <c r="M81" s="8"/>
    </row>
    <row r="82" spans="11:13" s="1" customFormat="1" ht="12.75">
      <c r="K82" s="8"/>
      <c r="M82" s="8"/>
    </row>
    <row r="83" spans="11:13" s="1" customFormat="1" ht="12.75">
      <c r="K83" s="8"/>
      <c r="M83" s="8"/>
    </row>
    <row r="84" spans="11:13" s="1" customFormat="1" ht="12.75">
      <c r="K84" s="8"/>
      <c r="M84" s="8"/>
    </row>
    <row r="85" s="1" customFormat="1" ht="12.75">
      <c r="K85" s="8"/>
    </row>
    <row r="86" s="1" customFormat="1" ht="12.75">
      <c r="K86" s="8"/>
    </row>
    <row r="87" s="1" customFormat="1" ht="12.75">
      <c r="K87" s="8"/>
    </row>
    <row r="88" s="1" customFormat="1" ht="12.75">
      <c r="K88" s="8"/>
    </row>
    <row r="89" s="1" customFormat="1" ht="12.75">
      <c r="K89" s="8"/>
    </row>
    <row r="90" s="1" customFormat="1" ht="12.75">
      <c r="K90" s="8"/>
    </row>
    <row r="91" s="1" customFormat="1" ht="12.75">
      <c r="K91" s="8"/>
    </row>
    <row r="92" s="1" customFormat="1" ht="12.75">
      <c r="K92" s="8"/>
    </row>
    <row r="93" s="1" customFormat="1" ht="12.75">
      <c r="K93" s="8"/>
    </row>
    <row r="94" s="1" customFormat="1" ht="12.75">
      <c r="K94" s="8"/>
    </row>
    <row r="95" s="1" customFormat="1" ht="12.75">
      <c r="K95" s="8"/>
    </row>
    <row r="96" s="1" customFormat="1" ht="12.75">
      <c r="K96" s="8"/>
    </row>
    <row r="97" ht="12.75">
      <c r="K97" s="8"/>
    </row>
    <row r="98" ht="12.75">
      <c r="K98" s="8"/>
    </row>
    <row r="99" ht="12.75">
      <c r="K99" s="8"/>
    </row>
    <row r="100" ht="12.75">
      <c r="K100" s="8"/>
    </row>
    <row r="101" ht="12.75">
      <c r="K101" s="8"/>
    </row>
    <row r="102" ht="12.75">
      <c r="K102" s="8"/>
    </row>
    <row r="103" ht="12.75">
      <c r="K103" s="8"/>
    </row>
    <row r="104" ht="12.75">
      <c r="K104" s="8"/>
    </row>
    <row r="105" ht="12.75">
      <c r="K105" s="1"/>
    </row>
    <row r="106" ht="12.75">
      <c r="K106" s="1"/>
    </row>
    <row r="107" ht="12.75">
      <c r="K107" s="1"/>
    </row>
    <row r="108" ht="12.75">
      <c r="K108" s="1"/>
    </row>
    <row r="109" ht="12.75">
      <c r="K109" s="1"/>
    </row>
    <row r="110" ht="12.75">
      <c r="K110" s="1"/>
    </row>
    <row r="111" ht="12.75">
      <c r="K111" s="1"/>
    </row>
    <row r="112" ht="12.75">
      <c r="K112" s="1"/>
    </row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</sheetData>
  <sheetProtection/>
  <mergeCells count="16">
    <mergeCell ref="I32:I33"/>
    <mergeCell ref="C13:E13"/>
    <mergeCell ref="G13:K13"/>
    <mergeCell ref="M13:N13"/>
    <mergeCell ref="C17:C20"/>
    <mergeCell ref="E17:E20"/>
    <mergeCell ref="G35:G37"/>
    <mergeCell ref="I35:I37"/>
    <mergeCell ref="C39:C42"/>
    <mergeCell ref="E39:E42"/>
    <mergeCell ref="G39:G42"/>
    <mergeCell ref="I39:I42"/>
    <mergeCell ref="C22:C37"/>
    <mergeCell ref="E22:E37"/>
    <mergeCell ref="G22:G30"/>
    <mergeCell ref="G32:G33"/>
  </mergeCells>
  <printOptions/>
  <pageMargins left="0.31" right="0.25" top="0.36" bottom="0.49" header="0" footer="0"/>
  <pageSetup horizontalDpi="600" verticalDpi="600" orientation="landscape" scale="85" r:id="rId3"/>
  <headerFooter alignWithMargins="0">
    <oddFooter>&amp;Rwww.leansixsigmainstitute.org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O246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Q21" sqref="AQ21"/>
    </sheetView>
  </sheetViews>
  <sheetFormatPr defaultColWidth="11.421875" defaultRowHeight="12.75"/>
  <cols>
    <col min="1" max="1" width="46.28125" style="23" customWidth="1"/>
    <col min="2" max="2" width="11.7109375" style="22" customWidth="1"/>
    <col min="3" max="3" width="9.28125" style="35" customWidth="1"/>
    <col min="4" max="4" width="2.7109375" style="24" customWidth="1"/>
    <col min="5" max="8" width="2.7109375" style="20" customWidth="1"/>
    <col min="9" max="13" width="2.7109375" style="25" customWidth="1"/>
    <col min="14" max="39" width="2.7109375" style="20" customWidth="1"/>
    <col min="40" max="41" width="2.7109375" style="21" customWidth="1"/>
    <col min="42" max="58" width="11.421875" style="1" customWidth="1"/>
  </cols>
  <sheetData>
    <row r="1" spans="1:41" ht="12.75">
      <c r="A1" s="43"/>
      <c r="B1" s="28"/>
      <c r="C1" s="33"/>
      <c r="D1" s="31"/>
      <c r="E1" s="31"/>
      <c r="F1" s="31"/>
      <c r="G1" s="31"/>
      <c r="H1" s="31"/>
      <c r="I1" s="32"/>
      <c r="J1" s="32"/>
      <c r="K1" s="32"/>
      <c r="L1" s="32"/>
      <c r="M1" s="32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44"/>
      <c r="AO1" s="116"/>
    </row>
    <row r="2" spans="1:41" ht="18">
      <c r="A2" s="213" t="s">
        <v>119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44"/>
      <c r="AO2" s="116"/>
    </row>
    <row r="3" spans="1:41" ht="12.75">
      <c r="A3" s="43"/>
      <c r="B3" s="28"/>
      <c r="C3" s="33"/>
      <c r="D3" s="31"/>
      <c r="E3" s="31"/>
      <c r="F3" s="31"/>
      <c r="G3" s="31"/>
      <c r="H3" s="31"/>
      <c r="I3" s="32"/>
      <c r="J3" s="32"/>
      <c r="K3" s="32"/>
      <c r="L3" s="32"/>
      <c r="M3" s="32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44"/>
      <c r="AO3" s="116"/>
    </row>
    <row r="4" spans="1:41" ht="12.75">
      <c r="A4" s="54" t="s">
        <v>81</v>
      </c>
      <c r="B4" s="55"/>
      <c r="C4" s="56"/>
      <c r="D4" s="211" t="s">
        <v>77</v>
      </c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2"/>
    </row>
    <row r="5" spans="1:41" ht="12.75">
      <c r="A5" s="27" t="s">
        <v>72</v>
      </c>
      <c r="B5" s="26" t="s">
        <v>73</v>
      </c>
      <c r="C5" s="34" t="s">
        <v>74</v>
      </c>
      <c r="D5" s="29">
        <v>14</v>
      </c>
      <c r="E5" s="30">
        <v>15</v>
      </c>
      <c r="F5" s="30">
        <v>16</v>
      </c>
      <c r="G5" s="30">
        <v>17</v>
      </c>
      <c r="H5" s="30">
        <v>18</v>
      </c>
      <c r="I5" s="30">
        <v>19</v>
      </c>
      <c r="J5" s="30">
        <v>20</v>
      </c>
      <c r="K5" s="30">
        <v>21</v>
      </c>
      <c r="L5" s="30">
        <v>22</v>
      </c>
      <c r="M5" s="30">
        <v>23</v>
      </c>
      <c r="N5" s="30">
        <v>24</v>
      </c>
      <c r="O5" s="30">
        <v>25</v>
      </c>
      <c r="P5" s="30">
        <v>26</v>
      </c>
      <c r="Q5" s="30">
        <v>27</v>
      </c>
      <c r="R5" s="30">
        <v>28</v>
      </c>
      <c r="S5" s="30">
        <v>29</v>
      </c>
      <c r="T5" s="30">
        <v>30</v>
      </c>
      <c r="U5" s="30">
        <v>31</v>
      </c>
      <c r="V5" s="30">
        <v>32</v>
      </c>
      <c r="W5" s="30">
        <v>33</v>
      </c>
      <c r="X5" s="30">
        <v>34</v>
      </c>
      <c r="Y5" s="30">
        <v>35</v>
      </c>
      <c r="Z5" s="30">
        <v>36</v>
      </c>
      <c r="AA5" s="30">
        <v>37</v>
      </c>
      <c r="AB5" s="30">
        <v>38</v>
      </c>
      <c r="AC5" s="30">
        <v>39</v>
      </c>
      <c r="AD5" s="30">
        <v>40</v>
      </c>
      <c r="AE5" s="30">
        <v>41</v>
      </c>
      <c r="AF5" s="30">
        <v>42</v>
      </c>
      <c r="AG5" s="30">
        <v>43</v>
      </c>
      <c r="AH5" s="30">
        <v>44</v>
      </c>
      <c r="AI5" s="30">
        <v>45</v>
      </c>
      <c r="AJ5" s="30">
        <v>46</v>
      </c>
      <c r="AK5" s="30">
        <v>47</v>
      </c>
      <c r="AL5" s="30">
        <v>48</v>
      </c>
      <c r="AM5" s="30">
        <v>49</v>
      </c>
      <c r="AN5" s="30">
        <v>50</v>
      </c>
      <c r="AO5" s="30">
        <v>51</v>
      </c>
    </row>
    <row r="6" spans="1:6" ht="12.75">
      <c r="A6" s="12" t="s">
        <v>21</v>
      </c>
      <c r="B6" s="22" t="s">
        <v>75</v>
      </c>
      <c r="C6" s="35">
        <v>1</v>
      </c>
      <c r="E6" s="47"/>
      <c r="F6" s="47"/>
    </row>
    <row r="7" spans="1:6" ht="12.75">
      <c r="A7" s="12" t="s">
        <v>22</v>
      </c>
      <c r="B7" s="22" t="s">
        <v>76</v>
      </c>
      <c r="C7" s="35">
        <v>0.4</v>
      </c>
      <c r="E7" s="47"/>
      <c r="F7" s="46"/>
    </row>
    <row r="8" spans="1:12" ht="12.75">
      <c r="A8" s="12" t="s">
        <v>23</v>
      </c>
      <c r="E8" s="47"/>
      <c r="F8" s="47"/>
      <c r="G8" s="47"/>
      <c r="H8" s="47"/>
      <c r="I8" s="48"/>
      <c r="J8" s="48"/>
      <c r="K8" s="48"/>
      <c r="L8" s="48"/>
    </row>
    <row r="9" ht="12.75">
      <c r="A9" s="12" t="s">
        <v>37</v>
      </c>
    </row>
    <row r="10" ht="12.75">
      <c r="A10" s="8"/>
    </row>
    <row r="11" spans="1:6" ht="12.75">
      <c r="A11" s="12" t="s">
        <v>25</v>
      </c>
      <c r="D11" s="49"/>
      <c r="E11" s="47"/>
      <c r="F11" s="45"/>
    </row>
    <row r="12" spans="1:26" ht="12.75">
      <c r="A12" s="12" t="s">
        <v>26</v>
      </c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13" ht="12.75">
      <c r="A13" s="12" t="s">
        <v>27</v>
      </c>
      <c r="E13" s="47"/>
      <c r="F13" s="47"/>
      <c r="G13" s="47"/>
      <c r="H13" s="47"/>
      <c r="I13" s="48"/>
      <c r="J13" s="48"/>
      <c r="K13" s="48"/>
      <c r="L13" s="51"/>
      <c r="M13" s="50"/>
    </row>
    <row r="14" spans="1:11" ht="12.75">
      <c r="A14" s="12" t="s">
        <v>122</v>
      </c>
      <c r="D14" s="49"/>
      <c r="E14" s="47"/>
      <c r="F14" s="47"/>
      <c r="G14" s="47"/>
      <c r="H14" s="47"/>
      <c r="I14" s="51"/>
      <c r="J14" s="51"/>
      <c r="K14" s="50"/>
    </row>
    <row r="15" spans="1:16" ht="12.75">
      <c r="A15" s="12" t="s">
        <v>31</v>
      </c>
      <c r="E15" s="47"/>
      <c r="F15" s="47"/>
      <c r="G15" s="47"/>
      <c r="H15" s="47"/>
      <c r="I15" s="48"/>
      <c r="J15" s="48"/>
      <c r="K15" s="48"/>
      <c r="L15" s="48"/>
      <c r="M15" s="48"/>
      <c r="N15" s="47"/>
      <c r="O15" s="47"/>
      <c r="P15" s="47"/>
    </row>
    <row r="16" spans="1:10" ht="12.75">
      <c r="A16" s="12" t="s">
        <v>32</v>
      </c>
      <c r="E16" s="47"/>
      <c r="F16" s="47"/>
      <c r="G16" s="47"/>
      <c r="H16" s="47"/>
      <c r="I16" s="48"/>
      <c r="J16" s="52"/>
    </row>
    <row r="17" spans="1:22" ht="12.75">
      <c r="A17" s="12" t="s">
        <v>33</v>
      </c>
      <c r="D17" s="49"/>
      <c r="E17" s="47"/>
      <c r="F17" s="47"/>
      <c r="G17" s="47"/>
      <c r="H17" s="47"/>
      <c r="I17" s="48"/>
      <c r="J17" s="48"/>
      <c r="K17" s="48"/>
      <c r="L17" s="48"/>
      <c r="M17" s="48"/>
      <c r="N17" s="47"/>
      <c r="O17" s="47"/>
      <c r="P17" s="47"/>
      <c r="Q17" s="47"/>
      <c r="R17" s="47"/>
      <c r="S17" s="47"/>
      <c r="T17" s="47"/>
      <c r="U17" s="47"/>
      <c r="V17" s="47"/>
    </row>
    <row r="18" spans="1:14" ht="12.75">
      <c r="A18" s="12" t="s">
        <v>120</v>
      </c>
      <c r="E18" s="47"/>
      <c r="F18" s="47"/>
      <c r="G18" s="47"/>
      <c r="H18" s="47"/>
      <c r="I18" s="48"/>
      <c r="J18" s="48"/>
      <c r="K18" s="51"/>
      <c r="L18" s="51"/>
      <c r="M18" s="51"/>
      <c r="N18" s="46"/>
    </row>
    <row r="19" ht="12.75">
      <c r="A19" s="12" t="s">
        <v>121</v>
      </c>
    </row>
    <row r="20" ht="12.75">
      <c r="A20" s="6"/>
    </row>
    <row r="21" spans="1:5" ht="12.75">
      <c r="A21" s="12" t="s">
        <v>41</v>
      </c>
      <c r="E21" s="45"/>
    </row>
    <row r="22" spans="1:11" ht="12.75">
      <c r="A22" s="12" t="s">
        <v>42</v>
      </c>
      <c r="F22" s="47"/>
      <c r="G22" s="47"/>
      <c r="H22" s="47"/>
      <c r="I22" s="48"/>
      <c r="J22" s="51"/>
      <c r="K22" s="52"/>
    </row>
    <row r="23" ht="12.75">
      <c r="A23" s="6"/>
    </row>
    <row r="24" spans="1:4" ht="12.75">
      <c r="A24" s="12" t="s">
        <v>46</v>
      </c>
      <c r="D24" s="53"/>
    </row>
    <row r="25" spans="1:8" ht="12.75">
      <c r="A25" s="12" t="s">
        <v>47</v>
      </c>
      <c r="D25" s="49"/>
      <c r="E25" s="47"/>
      <c r="F25" s="47"/>
      <c r="G25" s="47"/>
      <c r="H25" s="47"/>
    </row>
    <row r="26" spans="1:7" ht="12.75">
      <c r="A26" s="12" t="s">
        <v>48</v>
      </c>
      <c r="D26" s="57"/>
      <c r="E26" s="58"/>
      <c r="F26" s="58"/>
      <c r="G26" s="46"/>
    </row>
    <row r="27" ht="12.75">
      <c r="A27" s="6"/>
    </row>
    <row r="28" spans="1:5" ht="12.75">
      <c r="A28" s="12" t="s">
        <v>55</v>
      </c>
      <c r="E28" s="45"/>
    </row>
    <row r="29" spans="1:21" ht="12.75">
      <c r="A29" s="12" t="s">
        <v>56</v>
      </c>
      <c r="E29" s="47"/>
      <c r="F29" s="47"/>
      <c r="G29" s="47"/>
      <c r="H29" s="47"/>
      <c r="I29" s="48"/>
      <c r="J29" s="48"/>
      <c r="K29" s="48"/>
      <c r="L29" s="48"/>
      <c r="M29" s="48"/>
      <c r="N29" s="47"/>
      <c r="O29" s="47"/>
      <c r="P29" s="47"/>
      <c r="Q29" s="47"/>
      <c r="R29" s="47"/>
      <c r="S29" s="47"/>
      <c r="T29" s="47"/>
      <c r="U29" s="47"/>
    </row>
    <row r="30" spans="1:10" ht="12.75">
      <c r="A30" s="12" t="s">
        <v>57</v>
      </c>
      <c r="E30" s="47"/>
      <c r="F30" s="47"/>
      <c r="G30" s="47"/>
      <c r="H30" s="47"/>
      <c r="I30" s="48"/>
      <c r="J30" s="51"/>
    </row>
    <row r="31" ht="12.75">
      <c r="A31" s="12" t="s">
        <v>59</v>
      </c>
    </row>
    <row r="32" spans="1:39" s="44" customFormat="1" ht="6.75" customHeight="1">
      <c r="A32" s="43"/>
      <c r="B32" s="28"/>
      <c r="C32" s="33"/>
      <c r="D32" s="31"/>
      <c r="E32" s="31"/>
      <c r="F32" s="31"/>
      <c r="G32" s="31"/>
      <c r="H32" s="31"/>
      <c r="I32" s="32"/>
      <c r="J32" s="32"/>
      <c r="K32" s="32"/>
      <c r="L32" s="32"/>
      <c r="M32" s="32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</row>
    <row r="33" spans="1:39" s="44" customFormat="1" ht="12.75">
      <c r="A33" s="43"/>
      <c r="B33" s="28"/>
      <c r="C33" s="33"/>
      <c r="D33" s="31"/>
      <c r="E33" s="31"/>
      <c r="F33" s="31"/>
      <c r="G33" s="31"/>
      <c r="H33" s="45"/>
      <c r="I33" s="32" t="s">
        <v>78</v>
      </c>
      <c r="J33" s="32"/>
      <c r="K33" s="32"/>
      <c r="N33" s="51"/>
      <c r="O33" s="32" t="s">
        <v>80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</row>
    <row r="34" spans="1:39" s="44" customFormat="1" ht="12.75">
      <c r="A34" s="43"/>
      <c r="B34" s="28"/>
      <c r="C34" s="33"/>
      <c r="D34" s="31"/>
      <c r="E34" s="31"/>
      <c r="F34" s="31"/>
      <c r="G34" s="31"/>
      <c r="H34" s="46"/>
      <c r="I34" s="32" t="s">
        <v>79</v>
      </c>
      <c r="J34" s="32"/>
      <c r="K34" s="32"/>
      <c r="L34" s="32"/>
      <c r="M34" s="32"/>
      <c r="N34" s="47"/>
      <c r="O34" s="32" t="s">
        <v>82</v>
      </c>
      <c r="P34" s="32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</row>
    <row r="35" spans="1:39" s="44" customFormat="1" ht="12.75">
      <c r="A35" s="43"/>
      <c r="B35" s="28"/>
      <c r="C35" s="33"/>
      <c r="D35" s="31"/>
      <c r="E35" s="31"/>
      <c r="F35" s="31"/>
      <c r="G35" s="31"/>
      <c r="K35" s="32"/>
      <c r="L35" s="32"/>
      <c r="M35" s="32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</row>
    <row r="36" spans="1:39" s="44" customFormat="1" ht="12.75">
      <c r="A36" s="43"/>
      <c r="B36" s="28"/>
      <c r="C36" s="33"/>
      <c r="D36" s="31"/>
      <c r="E36" s="31"/>
      <c r="F36" s="31"/>
      <c r="G36" s="31"/>
      <c r="H36" s="31"/>
      <c r="I36" s="32"/>
      <c r="J36" s="32"/>
      <c r="K36" s="32"/>
      <c r="L36" s="32"/>
      <c r="M36" s="32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</row>
    <row r="37" spans="1:39" s="44" customFormat="1" ht="12.75">
      <c r="A37" s="43"/>
      <c r="B37" s="28"/>
      <c r="C37" s="33"/>
      <c r="D37" s="31"/>
      <c r="E37" s="31"/>
      <c r="F37" s="31"/>
      <c r="G37" s="31"/>
      <c r="H37" s="31"/>
      <c r="I37" s="32"/>
      <c r="J37" s="32"/>
      <c r="K37" s="32"/>
      <c r="L37" s="32"/>
      <c r="M37" s="32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</row>
    <row r="38" spans="1:39" s="44" customFormat="1" ht="12.75">
      <c r="A38" s="43"/>
      <c r="B38" s="28"/>
      <c r="C38" s="33"/>
      <c r="D38" s="31"/>
      <c r="E38" s="31"/>
      <c r="F38" s="31"/>
      <c r="G38" s="31"/>
      <c r="H38" s="31"/>
      <c r="I38" s="32"/>
      <c r="J38" s="32"/>
      <c r="K38" s="32"/>
      <c r="L38" s="32"/>
      <c r="M38" s="32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</row>
    <row r="39" spans="1:39" s="44" customFormat="1" ht="12.75">
      <c r="A39" s="43"/>
      <c r="B39" s="28"/>
      <c r="C39" s="33"/>
      <c r="D39" s="31"/>
      <c r="E39" s="31"/>
      <c r="F39" s="31"/>
      <c r="G39" s="31"/>
      <c r="H39" s="31"/>
      <c r="I39" s="32"/>
      <c r="J39" s="32"/>
      <c r="K39" s="32"/>
      <c r="L39" s="32"/>
      <c r="M39" s="32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</row>
    <row r="40" spans="1:39" s="44" customFormat="1" ht="12.75">
      <c r="A40" s="43"/>
      <c r="B40" s="28"/>
      <c r="C40" s="33"/>
      <c r="D40" s="31"/>
      <c r="E40" s="31"/>
      <c r="F40" s="31"/>
      <c r="G40" s="31"/>
      <c r="H40" s="31"/>
      <c r="I40" s="32"/>
      <c r="J40" s="32"/>
      <c r="K40" s="32"/>
      <c r="L40" s="32"/>
      <c r="M40" s="32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</row>
    <row r="41" spans="1:39" s="44" customFormat="1" ht="12.75">
      <c r="A41" s="43"/>
      <c r="B41" s="28"/>
      <c r="C41" s="33"/>
      <c r="D41" s="31"/>
      <c r="E41" s="31"/>
      <c r="F41" s="31"/>
      <c r="G41" s="31"/>
      <c r="H41" s="31"/>
      <c r="I41" s="32"/>
      <c r="J41" s="32"/>
      <c r="K41" s="32"/>
      <c r="L41" s="32"/>
      <c r="M41" s="32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</row>
    <row r="42" spans="1:39" s="44" customFormat="1" ht="12.75">
      <c r="A42" s="43"/>
      <c r="B42" s="28"/>
      <c r="C42" s="33"/>
      <c r="D42" s="31"/>
      <c r="E42" s="31"/>
      <c r="F42" s="31"/>
      <c r="G42" s="31"/>
      <c r="H42" s="31"/>
      <c r="I42" s="32"/>
      <c r="J42" s="32"/>
      <c r="K42" s="32"/>
      <c r="L42" s="32"/>
      <c r="M42" s="32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</row>
    <row r="43" spans="1:39" s="44" customFormat="1" ht="12.75">
      <c r="A43" s="43"/>
      <c r="B43" s="28"/>
      <c r="C43" s="33"/>
      <c r="D43" s="31"/>
      <c r="E43" s="31"/>
      <c r="F43" s="31"/>
      <c r="G43" s="31"/>
      <c r="H43" s="31"/>
      <c r="I43" s="32"/>
      <c r="J43" s="32"/>
      <c r="K43" s="32"/>
      <c r="L43" s="32"/>
      <c r="M43" s="32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</row>
    <row r="44" spans="1:39" s="44" customFormat="1" ht="12.75">
      <c r="A44" s="43"/>
      <c r="B44" s="28"/>
      <c r="C44" s="33"/>
      <c r="D44" s="31"/>
      <c r="E44" s="31"/>
      <c r="F44" s="31"/>
      <c r="G44" s="31"/>
      <c r="H44" s="31"/>
      <c r="I44" s="32"/>
      <c r="J44" s="32"/>
      <c r="K44" s="32"/>
      <c r="L44" s="32"/>
      <c r="M44" s="32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</row>
    <row r="45" spans="1:39" s="44" customFormat="1" ht="12.75">
      <c r="A45" s="43"/>
      <c r="B45" s="28"/>
      <c r="C45" s="33"/>
      <c r="D45" s="31"/>
      <c r="E45" s="31"/>
      <c r="F45" s="31"/>
      <c r="G45" s="31"/>
      <c r="H45" s="31"/>
      <c r="I45" s="32"/>
      <c r="J45" s="32"/>
      <c r="K45" s="32"/>
      <c r="L45" s="32"/>
      <c r="M45" s="32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</row>
    <row r="46" spans="1:39" s="44" customFormat="1" ht="12.75">
      <c r="A46" s="43"/>
      <c r="B46" s="28"/>
      <c r="C46" s="33"/>
      <c r="D46" s="31"/>
      <c r="E46" s="31"/>
      <c r="F46" s="31"/>
      <c r="G46" s="31"/>
      <c r="H46" s="31"/>
      <c r="I46" s="32"/>
      <c r="J46" s="32"/>
      <c r="K46" s="32"/>
      <c r="L46" s="32"/>
      <c r="M46" s="32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</row>
    <row r="47" spans="1:39" s="44" customFormat="1" ht="12.75">
      <c r="A47" s="43"/>
      <c r="B47" s="28"/>
      <c r="C47" s="33"/>
      <c r="D47" s="31"/>
      <c r="E47" s="31"/>
      <c r="F47" s="31"/>
      <c r="G47" s="31"/>
      <c r="H47" s="31"/>
      <c r="I47" s="32"/>
      <c r="J47" s="32"/>
      <c r="K47" s="32"/>
      <c r="L47" s="32"/>
      <c r="M47" s="32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</row>
    <row r="48" spans="1:39" s="44" customFormat="1" ht="12.75">
      <c r="A48" s="43"/>
      <c r="B48" s="28"/>
      <c r="C48" s="33"/>
      <c r="D48" s="31"/>
      <c r="E48" s="31"/>
      <c r="F48" s="31"/>
      <c r="G48" s="31"/>
      <c r="H48" s="31"/>
      <c r="I48" s="32"/>
      <c r="J48" s="32"/>
      <c r="K48" s="32"/>
      <c r="L48" s="32"/>
      <c r="M48" s="32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</row>
    <row r="49" spans="1:39" s="44" customFormat="1" ht="12.75">
      <c r="A49" s="43"/>
      <c r="B49" s="28"/>
      <c r="C49" s="33"/>
      <c r="D49" s="31"/>
      <c r="E49" s="31"/>
      <c r="F49" s="31"/>
      <c r="G49" s="31"/>
      <c r="H49" s="31"/>
      <c r="I49" s="32"/>
      <c r="J49" s="32"/>
      <c r="K49" s="32"/>
      <c r="L49" s="32"/>
      <c r="M49" s="32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</row>
    <row r="50" spans="1:39" s="44" customFormat="1" ht="12.75">
      <c r="A50" s="43"/>
      <c r="B50" s="28"/>
      <c r="C50" s="33"/>
      <c r="D50" s="31"/>
      <c r="E50" s="31"/>
      <c r="F50" s="31"/>
      <c r="G50" s="31"/>
      <c r="H50" s="31"/>
      <c r="I50" s="32"/>
      <c r="J50" s="32"/>
      <c r="K50" s="32"/>
      <c r="L50" s="32"/>
      <c r="M50" s="32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</row>
    <row r="51" spans="1:39" s="44" customFormat="1" ht="12.75">
      <c r="A51" s="43"/>
      <c r="B51" s="28"/>
      <c r="C51" s="33"/>
      <c r="D51" s="31"/>
      <c r="E51" s="31"/>
      <c r="F51" s="31"/>
      <c r="G51" s="31"/>
      <c r="H51" s="31"/>
      <c r="I51" s="32"/>
      <c r="J51" s="32"/>
      <c r="K51" s="32"/>
      <c r="L51" s="32"/>
      <c r="M51" s="32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</row>
    <row r="52" spans="1:39" s="44" customFormat="1" ht="12.75">
      <c r="A52" s="43"/>
      <c r="B52" s="28"/>
      <c r="C52" s="33"/>
      <c r="D52" s="31"/>
      <c r="E52" s="31"/>
      <c r="F52" s="31"/>
      <c r="G52" s="31"/>
      <c r="H52" s="31"/>
      <c r="I52" s="32"/>
      <c r="J52" s="32"/>
      <c r="K52" s="32"/>
      <c r="L52" s="32"/>
      <c r="M52" s="32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</row>
    <row r="53" spans="1:39" s="44" customFormat="1" ht="12.75">
      <c r="A53" s="43"/>
      <c r="B53" s="28"/>
      <c r="C53" s="33"/>
      <c r="D53" s="31"/>
      <c r="E53" s="31"/>
      <c r="F53" s="31"/>
      <c r="G53" s="31"/>
      <c r="H53" s="31"/>
      <c r="I53" s="32"/>
      <c r="J53" s="32"/>
      <c r="K53" s="32"/>
      <c r="L53" s="32"/>
      <c r="M53" s="32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</row>
    <row r="54" spans="1:39" s="44" customFormat="1" ht="12.75">
      <c r="A54" s="43"/>
      <c r="B54" s="28"/>
      <c r="C54" s="33"/>
      <c r="D54" s="31"/>
      <c r="E54" s="31"/>
      <c r="F54" s="31"/>
      <c r="G54" s="31"/>
      <c r="H54" s="31"/>
      <c r="I54" s="32"/>
      <c r="J54" s="32"/>
      <c r="K54" s="32"/>
      <c r="L54" s="32"/>
      <c r="M54" s="32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</row>
    <row r="55" spans="1:39" s="44" customFormat="1" ht="12.75">
      <c r="A55" s="43"/>
      <c r="B55" s="28"/>
      <c r="C55" s="33"/>
      <c r="D55" s="31"/>
      <c r="E55" s="31"/>
      <c r="F55" s="31"/>
      <c r="G55" s="31"/>
      <c r="H55" s="31"/>
      <c r="I55" s="32"/>
      <c r="J55" s="32"/>
      <c r="K55" s="32"/>
      <c r="L55" s="32"/>
      <c r="M55" s="32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</row>
    <row r="56" spans="1:39" s="44" customFormat="1" ht="12.75">
      <c r="A56" s="43"/>
      <c r="B56" s="28"/>
      <c r="C56" s="33"/>
      <c r="D56" s="31"/>
      <c r="E56" s="31"/>
      <c r="F56" s="31"/>
      <c r="G56" s="31"/>
      <c r="H56" s="31"/>
      <c r="I56" s="32"/>
      <c r="J56" s="32"/>
      <c r="K56" s="32"/>
      <c r="L56" s="32"/>
      <c r="M56" s="32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</row>
    <row r="57" spans="1:39" s="44" customFormat="1" ht="12.75">
      <c r="A57" s="43"/>
      <c r="B57" s="28"/>
      <c r="C57" s="33"/>
      <c r="D57" s="31"/>
      <c r="E57" s="31"/>
      <c r="F57" s="31"/>
      <c r="G57" s="31"/>
      <c r="H57" s="31"/>
      <c r="I57" s="32"/>
      <c r="J57" s="32"/>
      <c r="K57" s="32"/>
      <c r="L57" s="32"/>
      <c r="M57" s="32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</row>
    <row r="58" spans="1:39" s="44" customFormat="1" ht="12.75">
      <c r="A58" s="43"/>
      <c r="B58" s="28"/>
      <c r="C58" s="33"/>
      <c r="D58" s="31"/>
      <c r="E58" s="31"/>
      <c r="F58" s="31"/>
      <c r="G58" s="31"/>
      <c r="H58" s="31"/>
      <c r="I58" s="32"/>
      <c r="J58" s="32"/>
      <c r="K58" s="32"/>
      <c r="L58" s="32"/>
      <c r="M58" s="32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</row>
    <row r="59" spans="1:39" s="44" customFormat="1" ht="12.75">
      <c r="A59" s="43"/>
      <c r="B59" s="28"/>
      <c r="C59" s="33"/>
      <c r="D59" s="31"/>
      <c r="E59" s="31"/>
      <c r="F59" s="31"/>
      <c r="G59" s="31"/>
      <c r="H59" s="31"/>
      <c r="I59" s="32"/>
      <c r="J59" s="32"/>
      <c r="K59" s="32"/>
      <c r="L59" s="32"/>
      <c r="M59" s="32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</row>
    <row r="60" spans="1:39" s="44" customFormat="1" ht="12.75">
      <c r="A60" s="43"/>
      <c r="B60" s="28"/>
      <c r="C60" s="33"/>
      <c r="D60" s="31"/>
      <c r="E60" s="31"/>
      <c r="F60" s="31"/>
      <c r="G60" s="31"/>
      <c r="H60" s="31"/>
      <c r="I60" s="32"/>
      <c r="J60" s="32"/>
      <c r="K60" s="32"/>
      <c r="L60" s="32"/>
      <c r="M60" s="32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</row>
    <row r="61" spans="1:39" s="44" customFormat="1" ht="12.75">
      <c r="A61" s="43"/>
      <c r="B61" s="28"/>
      <c r="C61" s="33"/>
      <c r="D61" s="31"/>
      <c r="E61" s="31"/>
      <c r="F61" s="31"/>
      <c r="G61" s="31"/>
      <c r="H61" s="31"/>
      <c r="I61" s="32"/>
      <c r="J61" s="32"/>
      <c r="K61" s="32"/>
      <c r="L61" s="32"/>
      <c r="M61" s="32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</row>
    <row r="62" spans="1:39" s="44" customFormat="1" ht="12.75">
      <c r="A62" s="43"/>
      <c r="B62" s="28"/>
      <c r="C62" s="33"/>
      <c r="D62" s="31"/>
      <c r="E62" s="31"/>
      <c r="F62" s="31"/>
      <c r="G62" s="31"/>
      <c r="H62" s="31"/>
      <c r="I62" s="32"/>
      <c r="J62" s="32"/>
      <c r="K62" s="32"/>
      <c r="L62" s="32"/>
      <c r="M62" s="32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</row>
    <row r="63" spans="1:39" s="44" customFormat="1" ht="12.75">
      <c r="A63" s="43"/>
      <c r="B63" s="28"/>
      <c r="C63" s="33"/>
      <c r="D63" s="31"/>
      <c r="E63" s="31"/>
      <c r="F63" s="31"/>
      <c r="G63" s="31"/>
      <c r="H63" s="31"/>
      <c r="I63" s="32"/>
      <c r="J63" s="32"/>
      <c r="K63" s="32"/>
      <c r="L63" s="32"/>
      <c r="M63" s="32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</row>
    <row r="64" spans="1:39" s="44" customFormat="1" ht="12.75">
      <c r="A64" s="43"/>
      <c r="B64" s="28"/>
      <c r="C64" s="33"/>
      <c r="D64" s="31"/>
      <c r="E64" s="31"/>
      <c r="F64" s="31"/>
      <c r="G64" s="31"/>
      <c r="H64" s="31"/>
      <c r="I64" s="32"/>
      <c r="J64" s="32"/>
      <c r="K64" s="32"/>
      <c r="L64" s="32"/>
      <c r="M64" s="32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</row>
    <row r="65" spans="1:39" s="44" customFormat="1" ht="12.75">
      <c r="A65" s="43"/>
      <c r="B65" s="28"/>
      <c r="C65" s="33"/>
      <c r="D65" s="31"/>
      <c r="E65" s="31"/>
      <c r="F65" s="31"/>
      <c r="G65" s="31"/>
      <c r="H65" s="31"/>
      <c r="I65" s="32"/>
      <c r="J65" s="32"/>
      <c r="K65" s="32"/>
      <c r="L65" s="32"/>
      <c r="M65" s="32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</row>
    <row r="66" spans="1:39" s="44" customFormat="1" ht="12.75">
      <c r="A66" s="43"/>
      <c r="B66" s="28"/>
      <c r="C66" s="33"/>
      <c r="D66" s="31"/>
      <c r="E66" s="31"/>
      <c r="F66" s="31"/>
      <c r="G66" s="31"/>
      <c r="H66" s="31"/>
      <c r="I66" s="32"/>
      <c r="J66" s="32"/>
      <c r="K66" s="32"/>
      <c r="L66" s="32"/>
      <c r="M66" s="32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</row>
    <row r="67" spans="1:39" s="44" customFormat="1" ht="12.75">
      <c r="A67" s="43"/>
      <c r="B67" s="28"/>
      <c r="C67" s="33"/>
      <c r="D67" s="31"/>
      <c r="E67" s="31"/>
      <c r="F67" s="31"/>
      <c r="G67" s="31"/>
      <c r="H67" s="31"/>
      <c r="I67" s="32"/>
      <c r="J67" s="32"/>
      <c r="K67" s="32"/>
      <c r="L67" s="32"/>
      <c r="M67" s="32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</row>
    <row r="68" spans="1:39" s="44" customFormat="1" ht="12.75">
      <c r="A68" s="43"/>
      <c r="B68" s="28"/>
      <c r="C68" s="33"/>
      <c r="D68" s="31"/>
      <c r="E68" s="31"/>
      <c r="F68" s="31"/>
      <c r="G68" s="31"/>
      <c r="H68" s="31"/>
      <c r="I68" s="32"/>
      <c r="J68" s="32"/>
      <c r="K68" s="32"/>
      <c r="L68" s="32"/>
      <c r="M68" s="32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</row>
    <row r="69" spans="1:39" s="44" customFormat="1" ht="12.75">
      <c r="A69" s="43"/>
      <c r="B69" s="28"/>
      <c r="C69" s="33"/>
      <c r="D69" s="31"/>
      <c r="E69" s="31"/>
      <c r="F69" s="31"/>
      <c r="G69" s="31"/>
      <c r="H69" s="31"/>
      <c r="I69" s="32"/>
      <c r="J69" s="32"/>
      <c r="K69" s="32"/>
      <c r="L69" s="32"/>
      <c r="M69" s="32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</row>
    <row r="70" spans="1:39" s="44" customFormat="1" ht="12.75">
      <c r="A70" s="43"/>
      <c r="B70" s="28"/>
      <c r="C70" s="33"/>
      <c r="D70" s="31"/>
      <c r="E70" s="31"/>
      <c r="F70" s="31"/>
      <c r="G70" s="31"/>
      <c r="H70" s="31"/>
      <c r="I70" s="32"/>
      <c r="J70" s="32"/>
      <c r="K70" s="32"/>
      <c r="L70" s="32"/>
      <c r="M70" s="32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</row>
    <row r="71" spans="1:39" s="44" customFormat="1" ht="12.75">
      <c r="A71" s="43"/>
      <c r="B71" s="28"/>
      <c r="C71" s="33"/>
      <c r="D71" s="31"/>
      <c r="E71" s="31"/>
      <c r="F71" s="31"/>
      <c r="G71" s="31"/>
      <c r="H71" s="31"/>
      <c r="I71" s="32"/>
      <c r="J71" s="32"/>
      <c r="K71" s="32"/>
      <c r="L71" s="32"/>
      <c r="M71" s="32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</row>
    <row r="72" spans="1:39" s="44" customFormat="1" ht="12.75">
      <c r="A72" s="43"/>
      <c r="B72" s="28"/>
      <c r="C72" s="33"/>
      <c r="D72" s="31"/>
      <c r="E72" s="31"/>
      <c r="F72" s="31"/>
      <c r="G72" s="31"/>
      <c r="H72" s="31"/>
      <c r="I72" s="32"/>
      <c r="J72" s="32"/>
      <c r="K72" s="32"/>
      <c r="L72" s="32"/>
      <c r="M72" s="32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</row>
    <row r="73" spans="1:39" s="44" customFormat="1" ht="12.75">
      <c r="A73" s="43"/>
      <c r="B73" s="28"/>
      <c r="C73" s="33"/>
      <c r="D73" s="31"/>
      <c r="E73" s="31"/>
      <c r="F73" s="31"/>
      <c r="G73" s="31"/>
      <c r="H73" s="31"/>
      <c r="I73" s="32"/>
      <c r="J73" s="32"/>
      <c r="K73" s="32"/>
      <c r="L73" s="32"/>
      <c r="M73" s="32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</row>
    <row r="74" spans="1:39" s="44" customFormat="1" ht="12.75">
      <c r="A74" s="43"/>
      <c r="B74" s="28"/>
      <c r="C74" s="33"/>
      <c r="D74" s="31"/>
      <c r="E74" s="31"/>
      <c r="F74" s="31"/>
      <c r="G74" s="31"/>
      <c r="H74" s="31"/>
      <c r="I74" s="32"/>
      <c r="J74" s="32"/>
      <c r="K74" s="32"/>
      <c r="L74" s="32"/>
      <c r="M74" s="32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</row>
    <row r="75" spans="1:39" s="44" customFormat="1" ht="12.75">
      <c r="A75" s="43"/>
      <c r="B75" s="28"/>
      <c r="C75" s="33"/>
      <c r="D75" s="31"/>
      <c r="E75" s="31"/>
      <c r="F75" s="31"/>
      <c r="G75" s="31"/>
      <c r="H75" s="31"/>
      <c r="I75" s="32"/>
      <c r="J75" s="32"/>
      <c r="K75" s="32"/>
      <c r="L75" s="32"/>
      <c r="M75" s="32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</row>
    <row r="76" spans="1:39" s="44" customFormat="1" ht="12.75">
      <c r="A76" s="43"/>
      <c r="B76" s="28"/>
      <c r="C76" s="33"/>
      <c r="D76" s="31"/>
      <c r="E76" s="31"/>
      <c r="F76" s="31"/>
      <c r="G76" s="31"/>
      <c r="H76" s="31"/>
      <c r="I76" s="32"/>
      <c r="J76" s="32"/>
      <c r="K76" s="32"/>
      <c r="L76" s="32"/>
      <c r="M76" s="32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</row>
    <row r="77" spans="1:39" s="44" customFormat="1" ht="12.75">
      <c r="A77" s="43"/>
      <c r="B77" s="28"/>
      <c r="C77" s="33"/>
      <c r="D77" s="31"/>
      <c r="E77" s="31"/>
      <c r="F77" s="31"/>
      <c r="G77" s="31"/>
      <c r="H77" s="31"/>
      <c r="I77" s="32"/>
      <c r="J77" s="32"/>
      <c r="K77" s="32"/>
      <c r="L77" s="32"/>
      <c r="M77" s="32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</row>
    <row r="78" spans="1:39" s="44" customFormat="1" ht="12.75">
      <c r="A78" s="43"/>
      <c r="B78" s="28"/>
      <c r="C78" s="33"/>
      <c r="D78" s="31"/>
      <c r="E78" s="31"/>
      <c r="F78" s="31"/>
      <c r="G78" s="31"/>
      <c r="H78" s="31"/>
      <c r="I78" s="32"/>
      <c r="J78" s="32"/>
      <c r="K78" s="32"/>
      <c r="L78" s="32"/>
      <c r="M78" s="32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</row>
    <row r="79" spans="1:39" s="44" customFormat="1" ht="12.75">
      <c r="A79" s="43"/>
      <c r="B79" s="28"/>
      <c r="C79" s="33"/>
      <c r="D79" s="31"/>
      <c r="E79" s="31"/>
      <c r="F79" s="31"/>
      <c r="G79" s="31"/>
      <c r="H79" s="31"/>
      <c r="I79" s="32"/>
      <c r="J79" s="32"/>
      <c r="K79" s="32"/>
      <c r="L79" s="32"/>
      <c r="M79" s="32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</row>
    <row r="80" spans="1:39" s="44" customFormat="1" ht="12.75">
      <c r="A80" s="43"/>
      <c r="B80" s="28"/>
      <c r="C80" s="33"/>
      <c r="D80" s="31"/>
      <c r="E80" s="31"/>
      <c r="F80" s="31"/>
      <c r="G80" s="31"/>
      <c r="H80" s="31"/>
      <c r="I80" s="32"/>
      <c r="J80" s="32"/>
      <c r="K80" s="32"/>
      <c r="L80" s="32"/>
      <c r="M80" s="32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</row>
    <row r="81" spans="1:39" s="44" customFormat="1" ht="12.75">
      <c r="A81" s="43"/>
      <c r="B81" s="28"/>
      <c r="C81" s="33"/>
      <c r="D81" s="31"/>
      <c r="E81" s="31"/>
      <c r="F81" s="31"/>
      <c r="G81" s="31"/>
      <c r="H81" s="31"/>
      <c r="I81" s="32"/>
      <c r="J81" s="32"/>
      <c r="K81" s="32"/>
      <c r="L81" s="32"/>
      <c r="M81" s="32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</row>
    <row r="82" spans="1:39" s="44" customFormat="1" ht="12.75">
      <c r="A82" s="43"/>
      <c r="B82" s="28"/>
      <c r="C82" s="33"/>
      <c r="D82" s="31"/>
      <c r="E82" s="31"/>
      <c r="F82" s="31"/>
      <c r="G82" s="31"/>
      <c r="H82" s="31"/>
      <c r="I82" s="32"/>
      <c r="J82" s="32"/>
      <c r="K82" s="32"/>
      <c r="L82" s="32"/>
      <c r="M82" s="32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</row>
    <row r="83" spans="1:39" s="44" customFormat="1" ht="12.75">
      <c r="A83" s="43"/>
      <c r="B83" s="28"/>
      <c r="C83" s="33"/>
      <c r="D83" s="31"/>
      <c r="E83" s="31"/>
      <c r="F83" s="31"/>
      <c r="G83" s="31"/>
      <c r="H83" s="31"/>
      <c r="I83" s="32"/>
      <c r="J83" s="32"/>
      <c r="K83" s="32"/>
      <c r="L83" s="32"/>
      <c r="M83" s="32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</row>
    <row r="84" spans="1:39" s="44" customFormat="1" ht="12.75">
      <c r="A84" s="43"/>
      <c r="B84" s="28"/>
      <c r="C84" s="33"/>
      <c r="D84" s="31"/>
      <c r="E84" s="31"/>
      <c r="F84" s="31"/>
      <c r="G84" s="31"/>
      <c r="H84" s="31"/>
      <c r="I84" s="32"/>
      <c r="J84" s="32"/>
      <c r="K84" s="32"/>
      <c r="L84" s="32"/>
      <c r="M84" s="32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</row>
    <row r="85" spans="1:39" s="44" customFormat="1" ht="12.75">
      <c r="A85" s="43"/>
      <c r="B85" s="28"/>
      <c r="C85" s="33"/>
      <c r="D85" s="31"/>
      <c r="E85" s="31"/>
      <c r="F85" s="31"/>
      <c r="G85" s="31"/>
      <c r="H85" s="31"/>
      <c r="I85" s="32"/>
      <c r="J85" s="32"/>
      <c r="K85" s="32"/>
      <c r="L85" s="32"/>
      <c r="M85" s="32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</row>
    <row r="86" spans="1:39" s="44" customFormat="1" ht="12.75">
      <c r="A86" s="43"/>
      <c r="B86" s="28"/>
      <c r="C86" s="33"/>
      <c r="D86" s="31"/>
      <c r="E86" s="31"/>
      <c r="F86" s="31"/>
      <c r="G86" s="31"/>
      <c r="H86" s="31"/>
      <c r="I86" s="32"/>
      <c r="J86" s="32"/>
      <c r="K86" s="32"/>
      <c r="L86" s="32"/>
      <c r="M86" s="32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</row>
    <row r="87" spans="1:39" s="44" customFormat="1" ht="12.75">
      <c r="A87" s="43"/>
      <c r="B87" s="28"/>
      <c r="C87" s="33"/>
      <c r="D87" s="31"/>
      <c r="E87" s="31"/>
      <c r="F87" s="31"/>
      <c r="G87" s="31"/>
      <c r="H87" s="31"/>
      <c r="I87" s="32"/>
      <c r="J87" s="32"/>
      <c r="K87" s="32"/>
      <c r="L87" s="32"/>
      <c r="M87" s="32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</row>
    <row r="88" spans="1:39" s="44" customFormat="1" ht="12.75">
      <c r="A88" s="43"/>
      <c r="B88" s="28"/>
      <c r="C88" s="33"/>
      <c r="D88" s="31"/>
      <c r="E88" s="31"/>
      <c r="F88" s="31"/>
      <c r="G88" s="31"/>
      <c r="H88" s="31"/>
      <c r="I88" s="32"/>
      <c r="J88" s="32"/>
      <c r="K88" s="32"/>
      <c r="L88" s="32"/>
      <c r="M88" s="32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</row>
    <row r="89" spans="1:39" s="44" customFormat="1" ht="12.75">
      <c r="A89" s="43"/>
      <c r="B89" s="28"/>
      <c r="C89" s="33"/>
      <c r="D89" s="31"/>
      <c r="E89" s="31"/>
      <c r="F89" s="31"/>
      <c r="G89" s="31"/>
      <c r="H89" s="31"/>
      <c r="I89" s="32"/>
      <c r="J89" s="32"/>
      <c r="K89" s="32"/>
      <c r="L89" s="32"/>
      <c r="M89" s="32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</row>
    <row r="90" spans="1:39" s="44" customFormat="1" ht="12.75">
      <c r="A90" s="43"/>
      <c r="B90" s="28"/>
      <c r="C90" s="33"/>
      <c r="D90" s="31"/>
      <c r="E90" s="31"/>
      <c r="F90" s="31"/>
      <c r="G90" s="31"/>
      <c r="H90" s="31"/>
      <c r="I90" s="32"/>
      <c r="J90" s="32"/>
      <c r="K90" s="32"/>
      <c r="L90" s="32"/>
      <c r="M90" s="32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</row>
    <row r="91" spans="1:39" s="44" customFormat="1" ht="12.75">
      <c r="A91" s="43"/>
      <c r="B91" s="28"/>
      <c r="C91" s="33"/>
      <c r="D91" s="31"/>
      <c r="E91" s="31"/>
      <c r="F91" s="31"/>
      <c r="G91" s="31"/>
      <c r="H91" s="31"/>
      <c r="I91" s="32"/>
      <c r="J91" s="32"/>
      <c r="K91" s="32"/>
      <c r="L91" s="32"/>
      <c r="M91" s="32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</row>
    <row r="92" spans="1:39" s="44" customFormat="1" ht="12.75">
      <c r="A92" s="43"/>
      <c r="B92" s="28"/>
      <c r="C92" s="33"/>
      <c r="D92" s="31"/>
      <c r="E92" s="31"/>
      <c r="F92" s="31"/>
      <c r="G92" s="31"/>
      <c r="H92" s="31"/>
      <c r="I92" s="32"/>
      <c r="J92" s="32"/>
      <c r="K92" s="32"/>
      <c r="L92" s="32"/>
      <c r="M92" s="32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</row>
    <row r="93" spans="1:39" s="44" customFormat="1" ht="12.75">
      <c r="A93" s="43"/>
      <c r="B93" s="28"/>
      <c r="C93" s="33"/>
      <c r="D93" s="31"/>
      <c r="E93" s="31"/>
      <c r="F93" s="31"/>
      <c r="G93" s="31"/>
      <c r="H93" s="31"/>
      <c r="I93" s="32"/>
      <c r="J93" s="32"/>
      <c r="K93" s="32"/>
      <c r="L93" s="32"/>
      <c r="M93" s="32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</row>
    <row r="94" spans="1:39" s="44" customFormat="1" ht="12.75">
      <c r="A94" s="43"/>
      <c r="B94" s="28"/>
      <c r="C94" s="33"/>
      <c r="D94" s="31"/>
      <c r="E94" s="31"/>
      <c r="F94" s="31"/>
      <c r="G94" s="31"/>
      <c r="H94" s="31"/>
      <c r="I94" s="32"/>
      <c r="J94" s="32"/>
      <c r="K94" s="32"/>
      <c r="L94" s="32"/>
      <c r="M94" s="32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</row>
    <row r="95" spans="1:39" s="44" customFormat="1" ht="12.75">
      <c r="A95" s="43"/>
      <c r="B95" s="28"/>
      <c r="C95" s="33"/>
      <c r="D95" s="31"/>
      <c r="E95" s="31"/>
      <c r="F95" s="31"/>
      <c r="G95" s="31"/>
      <c r="H95" s="31"/>
      <c r="I95" s="32"/>
      <c r="J95" s="32"/>
      <c r="K95" s="32"/>
      <c r="L95" s="32"/>
      <c r="M95" s="32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</row>
    <row r="96" spans="1:39" s="44" customFormat="1" ht="12.75">
      <c r="A96" s="43"/>
      <c r="B96" s="28"/>
      <c r="C96" s="33"/>
      <c r="D96" s="31"/>
      <c r="E96" s="31"/>
      <c r="F96" s="31"/>
      <c r="G96" s="31"/>
      <c r="H96" s="31"/>
      <c r="I96" s="32"/>
      <c r="J96" s="32"/>
      <c r="K96" s="32"/>
      <c r="L96" s="32"/>
      <c r="M96" s="32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</row>
    <row r="97" spans="1:39" s="44" customFormat="1" ht="12.75">
      <c r="A97" s="43"/>
      <c r="B97" s="28"/>
      <c r="C97" s="33"/>
      <c r="D97" s="31"/>
      <c r="E97" s="31"/>
      <c r="F97" s="31"/>
      <c r="G97" s="31"/>
      <c r="H97" s="31"/>
      <c r="I97" s="32"/>
      <c r="J97" s="32"/>
      <c r="K97" s="32"/>
      <c r="L97" s="32"/>
      <c r="M97" s="32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</row>
    <row r="98" spans="1:39" s="44" customFormat="1" ht="12.75">
      <c r="A98" s="43"/>
      <c r="B98" s="28"/>
      <c r="C98" s="33"/>
      <c r="D98" s="31"/>
      <c r="E98" s="31"/>
      <c r="F98" s="31"/>
      <c r="G98" s="31"/>
      <c r="H98" s="31"/>
      <c r="I98" s="32"/>
      <c r="J98" s="32"/>
      <c r="K98" s="32"/>
      <c r="L98" s="32"/>
      <c r="M98" s="32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</row>
    <row r="99" spans="1:39" s="44" customFormat="1" ht="12.75">
      <c r="A99" s="43"/>
      <c r="B99" s="28"/>
      <c r="C99" s="33"/>
      <c r="D99" s="31"/>
      <c r="E99" s="31"/>
      <c r="F99" s="31"/>
      <c r="G99" s="31"/>
      <c r="H99" s="31"/>
      <c r="I99" s="32"/>
      <c r="J99" s="32"/>
      <c r="K99" s="32"/>
      <c r="L99" s="32"/>
      <c r="M99" s="32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</row>
    <row r="100" spans="1:39" s="44" customFormat="1" ht="12.75">
      <c r="A100" s="43"/>
      <c r="B100" s="28"/>
      <c r="C100" s="33"/>
      <c r="D100" s="31"/>
      <c r="E100" s="31"/>
      <c r="F100" s="31"/>
      <c r="G100" s="31"/>
      <c r="H100" s="31"/>
      <c r="I100" s="32"/>
      <c r="J100" s="32"/>
      <c r="K100" s="32"/>
      <c r="L100" s="32"/>
      <c r="M100" s="32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</row>
    <row r="101" spans="1:39" s="44" customFormat="1" ht="12.75">
      <c r="A101" s="43"/>
      <c r="B101" s="28"/>
      <c r="C101" s="33"/>
      <c r="D101" s="31"/>
      <c r="E101" s="31"/>
      <c r="F101" s="31"/>
      <c r="G101" s="31"/>
      <c r="H101" s="31"/>
      <c r="I101" s="32"/>
      <c r="J101" s="32"/>
      <c r="K101" s="32"/>
      <c r="L101" s="32"/>
      <c r="M101" s="32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</row>
    <row r="102" spans="1:39" s="44" customFormat="1" ht="12.75">
      <c r="A102" s="43"/>
      <c r="B102" s="28"/>
      <c r="C102" s="33"/>
      <c r="D102" s="31"/>
      <c r="E102" s="31"/>
      <c r="F102" s="31"/>
      <c r="G102" s="31"/>
      <c r="H102" s="31"/>
      <c r="I102" s="32"/>
      <c r="J102" s="32"/>
      <c r="K102" s="32"/>
      <c r="L102" s="32"/>
      <c r="M102" s="32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</row>
    <row r="103" spans="1:39" s="44" customFormat="1" ht="12.75">
      <c r="A103" s="43"/>
      <c r="B103" s="28"/>
      <c r="C103" s="33"/>
      <c r="D103" s="31"/>
      <c r="E103" s="31"/>
      <c r="F103" s="31"/>
      <c r="G103" s="31"/>
      <c r="H103" s="31"/>
      <c r="I103" s="32"/>
      <c r="J103" s="32"/>
      <c r="K103" s="32"/>
      <c r="L103" s="32"/>
      <c r="M103" s="32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</row>
    <row r="104" spans="1:39" s="44" customFormat="1" ht="12.75">
      <c r="A104" s="43"/>
      <c r="B104" s="28"/>
      <c r="C104" s="33"/>
      <c r="D104" s="31"/>
      <c r="E104" s="31"/>
      <c r="F104" s="31"/>
      <c r="G104" s="31"/>
      <c r="H104" s="31"/>
      <c r="I104" s="32"/>
      <c r="J104" s="32"/>
      <c r="K104" s="32"/>
      <c r="L104" s="32"/>
      <c r="M104" s="32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</row>
    <row r="105" spans="1:39" s="44" customFormat="1" ht="12.75">
      <c r="A105" s="43"/>
      <c r="B105" s="28"/>
      <c r="C105" s="33"/>
      <c r="D105" s="31"/>
      <c r="E105" s="31"/>
      <c r="F105" s="31"/>
      <c r="G105" s="31"/>
      <c r="H105" s="31"/>
      <c r="I105" s="32"/>
      <c r="J105" s="32"/>
      <c r="K105" s="32"/>
      <c r="L105" s="32"/>
      <c r="M105" s="32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</row>
    <row r="106" spans="1:39" s="44" customFormat="1" ht="12.75">
      <c r="A106" s="43"/>
      <c r="B106" s="28"/>
      <c r="C106" s="33"/>
      <c r="D106" s="31"/>
      <c r="E106" s="31"/>
      <c r="F106" s="31"/>
      <c r="G106" s="31"/>
      <c r="H106" s="31"/>
      <c r="I106" s="32"/>
      <c r="J106" s="32"/>
      <c r="K106" s="32"/>
      <c r="L106" s="32"/>
      <c r="M106" s="32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</row>
    <row r="107" spans="1:39" s="44" customFormat="1" ht="12.75">
      <c r="A107" s="43"/>
      <c r="B107" s="28"/>
      <c r="C107" s="33"/>
      <c r="D107" s="31"/>
      <c r="E107" s="31"/>
      <c r="F107" s="31"/>
      <c r="G107" s="31"/>
      <c r="H107" s="31"/>
      <c r="I107" s="32"/>
      <c r="J107" s="32"/>
      <c r="K107" s="32"/>
      <c r="L107" s="32"/>
      <c r="M107" s="32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</row>
    <row r="108" spans="1:39" s="44" customFormat="1" ht="12.75">
      <c r="A108" s="43"/>
      <c r="B108" s="28"/>
      <c r="C108" s="33"/>
      <c r="D108" s="31"/>
      <c r="E108" s="31"/>
      <c r="F108" s="31"/>
      <c r="G108" s="31"/>
      <c r="H108" s="31"/>
      <c r="I108" s="32"/>
      <c r="J108" s="32"/>
      <c r="K108" s="32"/>
      <c r="L108" s="32"/>
      <c r="M108" s="32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</row>
    <row r="109" spans="1:39" s="44" customFormat="1" ht="12.75">
      <c r="A109" s="43"/>
      <c r="B109" s="28"/>
      <c r="C109" s="33"/>
      <c r="D109" s="31"/>
      <c r="E109" s="31"/>
      <c r="F109" s="31"/>
      <c r="G109" s="31"/>
      <c r="H109" s="31"/>
      <c r="I109" s="32"/>
      <c r="J109" s="32"/>
      <c r="K109" s="32"/>
      <c r="L109" s="32"/>
      <c r="M109" s="32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</row>
    <row r="110" spans="1:39" s="44" customFormat="1" ht="12.75">
      <c r="A110" s="43"/>
      <c r="B110" s="28"/>
      <c r="C110" s="33"/>
      <c r="D110" s="31"/>
      <c r="E110" s="31"/>
      <c r="F110" s="31"/>
      <c r="G110" s="31"/>
      <c r="H110" s="31"/>
      <c r="I110" s="32"/>
      <c r="J110" s="32"/>
      <c r="K110" s="32"/>
      <c r="L110" s="32"/>
      <c r="M110" s="32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</row>
    <row r="111" spans="1:39" s="44" customFormat="1" ht="12.75">
      <c r="A111" s="43"/>
      <c r="B111" s="28"/>
      <c r="C111" s="33"/>
      <c r="D111" s="31"/>
      <c r="E111" s="31"/>
      <c r="F111" s="31"/>
      <c r="G111" s="31"/>
      <c r="H111" s="31"/>
      <c r="I111" s="32"/>
      <c r="J111" s="32"/>
      <c r="K111" s="32"/>
      <c r="L111" s="32"/>
      <c r="M111" s="32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</row>
    <row r="112" spans="1:39" s="44" customFormat="1" ht="12.75">
      <c r="A112" s="43"/>
      <c r="B112" s="28"/>
      <c r="C112" s="33"/>
      <c r="D112" s="31"/>
      <c r="E112" s="31"/>
      <c r="F112" s="31"/>
      <c r="G112" s="31"/>
      <c r="H112" s="31"/>
      <c r="I112" s="32"/>
      <c r="J112" s="32"/>
      <c r="K112" s="32"/>
      <c r="L112" s="32"/>
      <c r="M112" s="32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</row>
    <row r="113" spans="1:39" s="44" customFormat="1" ht="12.75">
      <c r="A113" s="43"/>
      <c r="B113" s="28"/>
      <c r="C113" s="33"/>
      <c r="D113" s="31"/>
      <c r="E113" s="31"/>
      <c r="F113" s="31"/>
      <c r="G113" s="31"/>
      <c r="H113" s="31"/>
      <c r="I113" s="32"/>
      <c r="J113" s="32"/>
      <c r="K113" s="32"/>
      <c r="L113" s="32"/>
      <c r="M113" s="32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</row>
    <row r="114" spans="1:39" s="44" customFormat="1" ht="12.75">
      <c r="A114" s="43"/>
      <c r="B114" s="28"/>
      <c r="C114" s="33"/>
      <c r="D114" s="31"/>
      <c r="E114" s="31"/>
      <c r="F114" s="31"/>
      <c r="G114" s="31"/>
      <c r="H114" s="31"/>
      <c r="I114" s="32"/>
      <c r="J114" s="32"/>
      <c r="K114" s="32"/>
      <c r="L114" s="32"/>
      <c r="M114" s="32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</row>
    <row r="115" spans="1:39" s="44" customFormat="1" ht="12.75">
      <c r="A115" s="43"/>
      <c r="B115" s="28"/>
      <c r="C115" s="33"/>
      <c r="D115" s="31"/>
      <c r="E115" s="31"/>
      <c r="F115" s="31"/>
      <c r="G115" s="31"/>
      <c r="H115" s="31"/>
      <c r="I115" s="32"/>
      <c r="J115" s="32"/>
      <c r="K115" s="32"/>
      <c r="L115" s="32"/>
      <c r="M115" s="32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</row>
    <row r="116" spans="1:39" s="44" customFormat="1" ht="12.75">
      <c r="A116" s="43"/>
      <c r="B116" s="28"/>
      <c r="C116" s="33"/>
      <c r="D116" s="31"/>
      <c r="E116" s="31"/>
      <c r="F116" s="31"/>
      <c r="G116" s="31"/>
      <c r="H116" s="31"/>
      <c r="I116" s="32"/>
      <c r="J116" s="32"/>
      <c r="K116" s="32"/>
      <c r="L116" s="32"/>
      <c r="M116" s="32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</row>
    <row r="117" spans="1:39" s="44" customFormat="1" ht="12.75">
      <c r="A117" s="43"/>
      <c r="B117" s="28"/>
      <c r="C117" s="33"/>
      <c r="D117" s="31"/>
      <c r="E117" s="31"/>
      <c r="F117" s="31"/>
      <c r="G117" s="31"/>
      <c r="H117" s="31"/>
      <c r="I117" s="32"/>
      <c r="J117" s="32"/>
      <c r="K117" s="32"/>
      <c r="L117" s="32"/>
      <c r="M117" s="32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</row>
    <row r="118" spans="1:39" s="44" customFormat="1" ht="12.75">
      <c r="A118" s="43"/>
      <c r="B118" s="28"/>
      <c r="C118" s="33"/>
      <c r="D118" s="31"/>
      <c r="E118" s="31"/>
      <c r="F118" s="31"/>
      <c r="G118" s="31"/>
      <c r="H118" s="31"/>
      <c r="I118" s="32"/>
      <c r="J118" s="32"/>
      <c r="K118" s="32"/>
      <c r="L118" s="32"/>
      <c r="M118" s="32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</row>
    <row r="119" spans="1:39" s="44" customFormat="1" ht="12.75">
      <c r="A119" s="43"/>
      <c r="B119" s="28"/>
      <c r="C119" s="33"/>
      <c r="D119" s="31"/>
      <c r="E119" s="31"/>
      <c r="F119" s="31"/>
      <c r="G119" s="31"/>
      <c r="H119" s="31"/>
      <c r="I119" s="32"/>
      <c r="J119" s="32"/>
      <c r="K119" s="32"/>
      <c r="L119" s="32"/>
      <c r="M119" s="32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</row>
    <row r="120" spans="1:39" s="44" customFormat="1" ht="12.75">
      <c r="A120" s="43"/>
      <c r="B120" s="28"/>
      <c r="C120" s="33"/>
      <c r="D120" s="31"/>
      <c r="E120" s="31"/>
      <c r="F120" s="31"/>
      <c r="G120" s="31"/>
      <c r="H120" s="31"/>
      <c r="I120" s="32"/>
      <c r="J120" s="32"/>
      <c r="K120" s="32"/>
      <c r="L120" s="32"/>
      <c r="M120" s="32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</row>
    <row r="121" spans="1:39" s="44" customFormat="1" ht="12.75">
      <c r="A121" s="43"/>
      <c r="B121" s="28"/>
      <c r="C121" s="33"/>
      <c r="D121" s="31"/>
      <c r="E121" s="31"/>
      <c r="F121" s="31"/>
      <c r="G121" s="31"/>
      <c r="H121" s="31"/>
      <c r="I121" s="32"/>
      <c r="J121" s="32"/>
      <c r="K121" s="32"/>
      <c r="L121" s="32"/>
      <c r="M121" s="32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</row>
    <row r="122" spans="1:39" s="44" customFormat="1" ht="12.75">
      <c r="A122" s="43"/>
      <c r="B122" s="28"/>
      <c r="C122" s="33"/>
      <c r="D122" s="31"/>
      <c r="E122" s="31"/>
      <c r="F122" s="31"/>
      <c r="G122" s="31"/>
      <c r="H122" s="31"/>
      <c r="I122" s="32"/>
      <c r="J122" s="32"/>
      <c r="K122" s="32"/>
      <c r="L122" s="32"/>
      <c r="M122" s="32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</row>
    <row r="123" spans="1:39" s="44" customFormat="1" ht="12.75">
      <c r="A123" s="43"/>
      <c r="B123" s="28"/>
      <c r="C123" s="33"/>
      <c r="D123" s="31"/>
      <c r="E123" s="31"/>
      <c r="F123" s="31"/>
      <c r="G123" s="31"/>
      <c r="H123" s="31"/>
      <c r="I123" s="32"/>
      <c r="J123" s="32"/>
      <c r="K123" s="32"/>
      <c r="L123" s="32"/>
      <c r="M123" s="32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</row>
    <row r="124" spans="1:39" s="44" customFormat="1" ht="12.75">
      <c r="A124" s="43"/>
      <c r="B124" s="28"/>
      <c r="C124" s="33"/>
      <c r="D124" s="31"/>
      <c r="E124" s="31"/>
      <c r="F124" s="31"/>
      <c r="G124" s="31"/>
      <c r="H124" s="31"/>
      <c r="I124" s="32"/>
      <c r="J124" s="32"/>
      <c r="K124" s="32"/>
      <c r="L124" s="32"/>
      <c r="M124" s="32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</row>
    <row r="125" spans="1:39" s="44" customFormat="1" ht="12.75">
      <c r="A125" s="43"/>
      <c r="B125" s="28"/>
      <c r="C125" s="33"/>
      <c r="D125" s="31"/>
      <c r="E125" s="31"/>
      <c r="F125" s="31"/>
      <c r="G125" s="31"/>
      <c r="H125" s="31"/>
      <c r="I125" s="32"/>
      <c r="J125" s="32"/>
      <c r="K125" s="32"/>
      <c r="L125" s="32"/>
      <c r="M125" s="32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</row>
    <row r="126" spans="1:39" s="44" customFormat="1" ht="12.75">
      <c r="A126" s="43"/>
      <c r="B126" s="28"/>
      <c r="C126" s="33"/>
      <c r="D126" s="31"/>
      <c r="E126" s="31"/>
      <c r="F126" s="31"/>
      <c r="G126" s="31"/>
      <c r="H126" s="31"/>
      <c r="I126" s="32"/>
      <c r="J126" s="32"/>
      <c r="K126" s="32"/>
      <c r="L126" s="32"/>
      <c r="M126" s="32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</row>
    <row r="127" spans="1:39" s="44" customFormat="1" ht="12.75">
      <c r="A127" s="43"/>
      <c r="B127" s="28"/>
      <c r="C127" s="33"/>
      <c r="D127" s="31"/>
      <c r="E127" s="31"/>
      <c r="F127" s="31"/>
      <c r="G127" s="31"/>
      <c r="H127" s="31"/>
      <c r="I127" s="32"/>
      <c r="J127" s="32"/>
      <c r="K127" s="32"/>
      <c r="L127" s="32"/>
      <c r="M127" s="32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</row>
    <row r="128" spans="1:39" s="44" customFormat="1" ht="12.75">
      <c r="A128" s="43"/>
      <c r="B128" s="28"/>
      <c r="C128" s="33"/>
      <c r="D128" s="31"/>
      <c r="E128" s="31"/>
      <c r="F128" s="31"/>
      <c r="G128" s="31"/>
      <c r="H128" s="31"/>
      <c r="I128" s="32"/>
      <c r="J128" s="32"/>
      <c r="K128" s="32"/>
      <c r="L128" s="32"/>
      <c r="M128" s="32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</row>
    <row r="129" spans="1:39" s="44" customFormat="1" ht="12.75">
      <c r="A129" s="43"/>
      <c r="B129" s="28"/>
      <c r="C129" s="33"/>
      <c r="D129" s="31"/>
      <c r="E129" s="31"/>
      <c r="F129" s="31"/>
      <c r="G129" s="31"/>
      <c r="H129" s="31"/>
      <c r="I129" s="32"/>
      <c r="J129" s="32"/>
      <c r="K129" s="32"/>
      <c r="L129" s="32"/>
      <c r="M129" s="32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</row>
    <row r="130" spans="1:39" s="44" customFormat="1" ht="12.75">
      <c r="A130" s="43"/>
      <c r="B130" s="28"/>
      <c r="C130" s="33"/>
      <c r="D130" s="31"/>
      <c r="E130" s="31"/>
      <c r="F130" s="31"/>
      <c r="G130" s="31"/>
      <c r="H130" s="31"/>
      <c r="I130" s="32"/>
      <c r="J130" s="32"/>
      <c r="K130" s="32"/>
      <c r="L130" s="32"/>
      <c r="M130" s="32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</row>
    <row r="131" spans="1:39" s="44" customFormat="1" ht="12.75">
      <c r="A131" s="43"/>
      <c r="B131" s="28"/>
      <c r="C131" s="33"/>
      <c r="D131" s="31"/>
      <c r="E131" s="31"/>
      <c r="F131" s="31"/>
      <c r="G131" s="31"/>
      <c r="H131" s="31"/>
      <c r="I131" s="32"/>
      <c r="J131" s="32"/>
      <c r="K131" s="32"/>
      <c r="L131" s="32"/>
      <c r="M131" s="32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</row>
    <row r="132" spans="1:39" s="44" customFormat="1" ht="12.75">
      <c r="A132" s="43"/>
      <c r="B132" s="28"/>
      <c r="C132" s="33"/>
      <c r="D132" s="31"/>
      <c r="E132" s="31"/>
      <c r="F132" s="31"/>
      <c r="G132" s="31"/>
      <c r="H132" s="31"/>
      <c r="I132" s="32"/>
      <c r="J132" s="32"/>
      <c r="K132" s="32"/>
      <c r="L132" s="32"/>
      <c r="M132" s="32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</row>
    <row r="133" spans="1:39" s="44" customFormat="1" ht="12.75">
      <c r="A133" s="43"/>
      <c r="B133" s="28"/>
      <c r="C133" s="33"/>
      <c r="D133" s="31"/>
      <c r="E133" s="31"/>
      <c r="F133" s="31"/>
      <c r="G133" s="31"/>
      <c r="H133" s="31"/>
      <c r="I133" s="32"/>
      <c r="J133" s="32"/>
      <c r="K133" s="32"/>
      <c r="L133" s="32"/>
      <c r="M133" s="32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</row>
    <row r="134" spans="1:39" s="44" customFormat="1" ht="12.75">
      <c r="A134" s="43"/>
      <c r="B134" s="28"/>
      <c r="C134" s="33"/>
      <c r="D134" s="31"/>
      <c r="E134" s="31"/>
      <c r="F134" s="31"/>
      <c r="G134" s="31"/>
      <c r="H134" s="31"/>
      <c r="I134" s="32"/>
      <c r="J134" s="32"/>
      <c r="K134" s="32"/>
      <c r="L134" s="32"/>
      <c r="M134" s="32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</row>
    <row r="135" spans="1:39" s="44" customFormat="1" ht="12.75">
      <c r="A135" s="43"/>
      <c r="B135" s="28"/>
      <c r="C135" s="33"/>
      <c r="D135" s="31"/>
      <c r="E135" s="31"/>
      <c r="F135" s="31"/>
      <c r="G135" s="31"/>
      <c r="H135" s="31"/>
      <c r="I135" s="32"/>
      <c r="J135" s="32"/>
      <c r="K135" s="32"/>
      <c r="L135" s="32"/>
      <c r="M135" s="32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</row>
    <row r="136" spans="1:39" s="44" customFormat="1" ht="12.75">
      <c r="A136" s="43"/>
      <c r="B136" s="28"/>
      <c r="C136" s="33"/>
      <c r="D136" s="31"/>
      <c r="E136" s="31"/>
      <c r="F136" s="31"/>
      <c r="G136" s="31"/>
      <c r="H136" s="31"/>
      <c r="I136" s="32"/>
      <c r="J136" s="32"/>
      <c r="K136" s="32"/>
      <c r="L136" s="32"/>
      <c r="M136" s="32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</row>
    <row r="137" spans="1:39" s="44" customFormat="1" ht="12.75">
      <c r="A137" s="43"/>
      <c r="B137" s="28"/>
      <c r="C137" s="33"/>
      <c r="D137" s="31"/>
      <c r="E137" s="31"/>
      <c r="F137" s="31"/>
      <c r="G137" s="31"/>
      <c r="H137" s="31"/>
      <c r="I137" s="32"/>
      <c r="J137" s="32"/>
      <c r="K137" s="32"/>
      <c r="L137" s="32"/>
      <c r="M137" s="32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</row>
    <row r="138" spans="1:39" s="44" customFormat="1" ht="12.75">
      <c r="A138" s="43"/>
      <c r="B138" s="28"/>
      <c r="C138" s="33"/>
      <c r="D138" s="31"/>
      <c r="E138" s="31"/>
      <c r="F138" s="31"/>
      <c r="G138" s="31"/>
      <c r="H138" s="31"/>
      <c r="I138" s="32"/>
      <c r="J138" s="32"/>
      <c r="K138" s="32"/>
      <c r="L138" s="32"/>
      <c r="M138" s="32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</row>
    <row r="139" spans="1:39" s="44" customFormat="1" ht="12.75">
      <c r="A139" s="43"/>
      <c r="B139" s="28"/>
      <c r="C139" s="33"/>
      <c r="D139" s="31"/>
      <c r="E139" s="31"/>
      <c r="F139" s="31"/>
      <c r="G139" s="31"/>
      <c r="H139" s="31"/>
      <c r="I139" s="32"/>
      <c r="J139" s="32"/>
      <c r="K139" s="32"/>
      <c r="L139" s="32"/>
      <c r="M139" s="32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</row>
    <row r="140" spans="1:39" s="44" customFormat="1" ht="12.75">
      <c r="A140" s="43"/>
      <c r="B140" s="28"/>
      <c r="C140" s="33"/>
      <c r="D140" s="31"/>
      <c r="E140" s="31"/>
      <c r="F140" s="31"/>
      <c r="G140" s="31"/>
      <c r="H140" s="31"/>
      <c r="I140" s="32"/>
      <c r="J140" s="32"/>
      <c r="K140" s="32"/>
      <c r="L140" s="32"/>
      <c r="M140" s="32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</row>
    <row r="141" spans="1:39" s="44" customFormat="1" ht="12.75">
      <c r="A141" s="43"/>
      <c r="B141" s="28"/>
      <c r="C141" s="33"/>
      <c r="D141" s="31"/>
      <c r="E141" s="31"/>
      <c r="F141" s="31"/>
      <c r="G141" s="31"/>
      <c r="H141" s="31"/>
      <c r="I141" s="32"/>
      <c r="J141" s="32"/>
      <c r="K141" s="32"/>
      <c r="L141" s="32"/>
      <c r="M141" s="32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</row>
    <row r="142" spans="1:39" s="44" customFormat="1" ht="12.75">
      <c r="A142" s="43"/>
      <c r="B142" s="28"/>
      <c r="C142" s="33"/>
      <c r="D142" s="31"/>
      <c r="E142" s="31"/>
      <c r="F142" s="31"/>
      <c r="G142" s="31"/>
      <c r="H142" s="31"/>
      <c r="I142" s="32"/>
      <c r="J142" s="32"/>
      <c r="K142" s="32"/>
      <c r="L142" s="32"/>
      <c r="M142" s="32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</row>
    <row r="143" spans="1:39" s="44" customFormat="1" ht="12.75">
      <c r="A143" s="43"/>
      <c r="B143" s="28"/>
      <c r="C143" s="33"/>
      <c r="D143" s="31"/>
      <c r="E143" s="31"/>
      <c r="F143" s="31"/>
      <c r="G143" s="31"/>
      <c r="H143" s="31"/>
      <c r="I143" s="32"/>
      <c r="J143" s="32"/>
      <c r="K143" s="32"/>
      <c r="L143" s="32"/>
      <c r="M143" s="32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</row>
    <row r="144" spans="1:39" s="44" customFormat="1" ht="12.75">
      <c r="A144" s="43"/>
      <c r="B144" s="28"/>
      <c r="C144" s="33"/>
      <c r="D144" s="31"/>
      <c r="E144" s="31"/>
      <c r="F144" s="31"/>
      <c r="G144" s="31"/>
      <c r="H144" s="31"/>
      <c r="I144" s="32"/>
      <c r="J144" s="32"/>
      <c r="K144" s="32"/>
      <c r="L144" s="32"/>
      <c r="M144" s="32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</row>
    <row r="145" spans="1:39" s="44" customFormat="1" ht="12.75">
      <c r="A145" s="43"/>
      <c r="B145" s="28"/>
      <c r="C145" s="33"/>
      <c r="D145" s="31"/>
      <c r="E145" s="31"/>
      <c r="F145" s="31"/>
      <c r="G145" s="31"/>
      <c r="H145" s="31"/>
      <c r="I145" s="32"/>
      <c r="J145" s="32"/>
      <c r="K145" s="32"/>
      <c r="L145" s="32"/>
      <c r="M145" s="32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</row>
    <row r="146" spans="1:39" s="44" customFormat="1" ht="12.75">
      <c r="A146" s="43"/>
      <c r="B146" s="28"/>
      <c r="C146" s="33"/>
      <c r="D146" s="31"/>
      <c r="E146" s="31"/>
      <c r="F146" s="31"/>
      <c r="G146" s="31"/>
      <c r="H146" s="31"/>
      <c r="I146" s="32"/>
      <c r="J146" s="32"/>
      <c r="K146" s="32"/>
      <c r="L146" s="32"/>
      <c r="M146" s="32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</row>
    <row r="147" spans="1:39" s="44" customFormat="1" ht="12.75">
      <c r="A147" s="43"/>
      <c r="B147" s="28"/>
      <c r="C147" s="33"/>
      <c r="D147" s="31"/>
      <c r="E147" s="31"/>
      <c r="F147" s="31"/>
      <c r="G147" s="31"/>
      <c r="H147" s="31"/>
      <c r="I147" s="32"/>
      <c r="J147" s="32"/>
      <c r="K147" s="32"/>
      <c r="L147" s="32"/>
      <c r="M147" s="32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</row>
    <row r="148" spans="1:39" s="44" customFormat="1" ht="12.75">
      <c r="A148" s="43"/>
      <c r="B148" s="28"/>
      <c r="C148" s="33"/>
      <c r="D148" s="31"/>
      <c r="E148" s="31"/>
      <c r="F148" s="31"/>
      <c r="G148" s="31"/>
      <c r="H148" s="31"/>
      <c r="I148" s="32"/>
      <c r="J148" s="32"/>
      <c r="K148" s="32"/>
      <c r="L148" s="32"/>
      <c r="M148" s="32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</row>
    <row r="149" spans="1:39" s="44" customFormat="1" ht="12.75">
      <c r="A149" s="43"/>
      <c r="B149" s="28"/>
      <c r="C149" s="33"/>
      <c r="D149" s="31"/>
      <c r="E149" s="31"/>
      <c r="F149" s="31"/>
      <c r="G149" s="31"/>
      <c r="H149" s="31"/>
      <c r="I149" s="32"/>
      <c r="J149" s="32"/>
      <c r="K149" s="32"/>
      <c r="L149" s="32"/>
      <c r="M149" s="32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</row>
    <row r="150" spans="1:39" s="44" customFormat="1" ht="12.75">
      <c r="A150" s="43"/>
      <c r="B150" s="28"/>
      <c r="C150" s="33"/>
      <c r="D150" s="31"/>
      <c r="E150" s="31"/>
      <c r="F150" s="31"/>
      <c r="G150" s="31"/>
      <c r="H150" s="31"/>
      <c r="I150" s="32"/>
      <c r="J150" s="32"/>
      <c r="K150" s="32"/>
      <c r="L150" s="32"/>
      <c r="M150" s="32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</row>
    <row r="151" spans="1:39" s="44" customFormat="1" ht="12.75">
      <c r="A151" s="43"/>
      <c r="B151" s="28"/>
      <c r="C151" s="33"/>
      <c r="D151" s="31"/>
      <c r="E151" s="31"/>
      <c r="F151" s="31"/>
      <c r="G151" s="31"/>
      <c r="H151" s="31"/>
      <c r="I151" s="32"/>
      <c r="J151" s="32"/>
      <c r="K151" s="32"/>
      <c r="L151" s="32"/>
      <c r="M151" s="32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</row>
    <row r="152" spans="1:39" s="44" customFormat="1" ht="12.75">
      <c r="A152" s="43"/>
      <c r="B152" s="28"/>
      <c r="C152" s="33"/>
      <c r="D152" s="31"/>
      <c r="E152" s="31"/>
      <c r="F152" s="31"/>
      <c r="G152" s="31"/>
      <c r="H152" s="31"/>
      <c r="I152" s="32"/>
      <c r="J152" s="32"/>
      <c r="K152" s="32"/>
      <c r="L152" s="32"/>
      <c r="M152" s="32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</row>
    <row r="153" spans="1:39" s="44" customFormat="1" ht="12.75">
      <c r="A153" s="43"/>
      <c r="B153" s="28"/>
      <c r="C153" s="33"/>
      <c r="D153" s="31"/>
      <c r="E153" s="31"/>
      <c r="F153" s="31"/>
      <c r="G153" s="31"/>
      <c r="H153" s="31"/>
      <c r="I153" s="32"/>
      <c r="J153" s="32"/>
      <c r="K153" s="32"/>
      <c r="L153" s="32"/>
      <c r="M153" s="32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</row>
    <row r="154" spans="1:39" s="44" customFormat="1" ht="12.75">
      <c r="A154" s="43"/>
      <c r="B154" s="28"/>
      <c r="C154" s="33"/>
      <c r="D154" s="31"/>
      <c r="E154" s="31"/>
      <c r="F154" s="31"/>
      <c r="G154" s="31"/>
      <c r="H154" s="31"/>
      <c r="I154" s="32"/>
      <c r="J154" s="32"/>
      <c r="K154" s="32"/>
      <c r="L154" s="32"/>
      <c r="M154" s="32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</row>
    <row r="155" spans="1:39" s="44" customFormat="1" ht="12.75">
      <c r="A155" s="43"/>
      <c r="B155" s="28"/>
      <c r="C155" s="33"/>
      <c r="D155" s="31"/>
      <c r="E155" s="31"/>
      <c r="F155" s="31"/>
      <c r="G155" s="31"/>
      <c r="H155" s="31"/>
      <c r="I155" s="32"/>
      <c r="J155" s="32"/>
      <c r="K155" s="32"/>
      <c r="L155" s="32"/>
      <c r="M155" s="32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</row>
    <row r="156" spans="1:39" s="44" customFormat="1" ht="12.75">
      <c r="A156" s="43"/>
      <c r="B156" s="28"/>
      <c r="C156" s="33"/>
      <c r="D156" s="31"/>
      <c r="E156" s="31"/>
      <c r="F156" s="31"/>
      <c r="G156" s="31"/>
      <c r="H156" s="31"/>
      <c r="I156" s="32"/>
      <c r="J156" s="32"/>
      <c r="K156" s="32"/>
      <c r="L156" s="32"/>
      <c r="M156" s="32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</row>
    <row r="157" spans="1:39" s="44" customFormat="1" ht="12.75">
      <c r="A157" s="43"/>
      <c r="B157" s="28"/>
      <c r="C157" s="33"/>
      <c r="D157" s="31"/>
      <c r="E157" s="31"/>
      <c r="F157" s="31"/>
      <c r="G157" s="31"/>
      <c r="H157" s="31"/>
      <c r="I157" s="32"/>
      <c r="J157" s="32"/>
      <c r="K157" s="32"/>
      <c r="L157" s="32"/>
      <c r="M157" s="32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</row>
    <row r="158" spans="1:39" s="44" customFormat="1" ht="12.75">
      <c r="A158" s="43"/>
      <c r="B158" s="28"/>
      <c r="C158" s="33"/>
      <c r="D158" s="31"/>
      <c r="E158" s="31"/>
      <c r="F158" s="31"/>
      <c r="G158" s="31"/>
      <c r="H158" s="31"/>
      <c r="I158" s="32"/>
      <c r="J158" s="32"/>
      <c r="K158" s="32"/>
      <c r="L158" s="32"/>
      <c r="M158" s="32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</row>
    <row r="159" spans="1:39" s="44" customFormat="1" ht="12.75">
      <c r="A159" s="43"/>
      <c r="B159" s="28"/>
      <c r="C159" s="33"/>
      <c r="D159" s="31"/>
      <c r="E159" s="31"/>
      <c r="F159" s="31"/>
      <c r="G159" s="31"/>
      <c r="H159" s="31"/>
      <c r="I159" s="32"/>
      <c r="J159" s="32"/>
      <c r="K159" s="32"/>
      <c r="L159" s="32"/>
      <c r="M159" s="32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</row>
    <row r="160" spans="1:39" s="44" customFormat="1" ht="12.75">
      <c r="A160" s="43"/>
      <c r="B160" s="28"/>
      <c r="C160" s="33"/>
      <c r="D160" s="31"/>
      <c r="E160" s="31"/>
      <c r="F160" s="31"/>
      <c r="G160" s="31"/>
      <c r="H160" s="31"/>
      <c r="I160" s="32"/>
      <c r="J160" s="32"/>
      <c r="K160" s="32"/>
      <c r="L160" s="32"/>
      <c r="M160" s="32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</row>
    <row r="161" spans="1:39" s="44" customFormat="1" ht="12.75">
      <c r="A161" s="43"/>
      <c r="B161" s="28"/>
      <c r="C161" s="33"/>
      <c r="D161" s="31"/>
      <c r="E161" s="31"/>
      <c r="F161" s="31"/>
      <c r="G161" s="31"/>
      <c r="H161" s="31"/>
      <c r="I161" s="32"/>
      <c r="J161" s="32"/>
      <c r="K161" s="32"/>
      <c r="L161" s="32"/>
      <c r="M161" s="32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</row>
    <row r="162" spans="1:39" s="44" customFormat="1" ht="12.75">
      <c r="A162" s="43"/>
      <c r="B162" s="28"/>
      <c r="C162" s="33"/>
      <c r="D162" s="31"/>
      <c r="E162" s="31"/>
      <c r="F162" s="31"/>
      <c r="G162" s="31"/>
      <c r="H162" s="31"/>
      <c r="I162" s="32"/>
      <c r="J162" s="32"/>
      <c r="K162" s="32"/>
      <c r="L162" s="32"/>
      <c r="M162" s="32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</row>
    <row r="163" spans="1:39" s="44" customFormat="1" ht="12.75">
      <c r="A163" s="43"/>
      <c r="B163" s="28"/>
      <c r="C163" s="33"/>
      <c r="D163" s="31"/>
      <c r="E163" s="31"/>
      <c r="F163" s="31"/>
      <c r="G163" s="31"/>
      <c r="H163" s="31"/>
      <c r="I163" s="32"/>
      <c r="J163" s="32"/>
      <c r="K163" s="32"/>
      <c r="L163" s="32"/>
      <c r="M163" s="32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</row>
    <row r="164" spans="1:39" s="44" customFormat="1" ht="12.75">
      <c r="A164" s="43"/>
      <c r="B164" s="28"/>
      <c r="C164" s="33"/>
      <c r="D164" s="31"/>
      <c r="E164" s="31"/>
      <c r="F164" s="31"/>
      <c r="G164" s="31"/>
      <c r="H164" s="31"/>
      <c r="I164" s="32"/>
      <c r="J164" s="32"/>
      <c r="K164" s="32"/>
      <c r="L164" s="32"/>
      <c r="M164" s="32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</row>
    <row r="165" spans="1:39" s="44" customFormat="1" ht="12.75">
      <c r="A165" s="43"/>
      <c r="B165" s="28"/>
      <c r="C165" s="33"/>
      <c r="D165" s="31"/>
      <c r="E165" s="31"/>
      <c r="F165" s="31"/>
      <c r="G165" s="31"/>
      <c r="H165" s="31"/>
      <c r="I165" s="32"/>
      <c r="J165" s="32"/>
      <c r="K165" s="32"/>
      <c r="L165" s="32"/>
      <c r="M165" s="32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</row>
    <row r="166" spans="1:39" s="44" customFormat="1" ht="12.75">
      <c r="A166" s="43"/>
      <c r="B166" s="28"/>
      <c r="C166" s="33"/>
      <c r="D166" s="31"/>
      <c r="E166" s="31"/>
      <c r="F166" s="31"/>
      <c r="G166" s="31"/>
      <c r="H166" s="31"/>
      <c r="I166" s="32"/>
      <c r="J166" s="32"/>
      <c r="K166" s="32"/>
      <c r="L166" s="32"/>
      <c r="M166" s="32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</row>
    <row r="167" spans="1:39" s="44" customFormat="1" ht="12.75">
      <c r="A167" s="43"/>
      <c r="B167" s="28"/>
      <c r="C167" s="33"/>
      <c r="D167" s="31"/>
      <c r="E167" s="31"/>
      <c r="F167" s="31"/>
      <c r="G167" s="31"/>
      <c r="H167" s="31"/>
      <c r="I167" s="32"/>
      <c r="J167" s="32"/>
      <c r="K167" s="32"/>
      <c r="L167" s="32"/>
      <c r="M167" s="32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</row>
    <row r="168" spans="1:39" s="44" customFormat="1" ht="12.75">
      <c r="A168" s="43"/>
      <c r="B168" s="28"/>
      <c r="C168" s="33"/>
      <c r="D168" s="31"/>
      <c r="E168" s="31"/>
      <c r="F168" s="31"/>
      <c r="G168" s="31"/>
      <c r="H168" s="31"/>
      <c r="I168" s="32"/>
      <c r="J168" s="32"/>
      <c r="K168" s="32"/>
      <c r="L168" s="32"/>
      <c r="M168" s="32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</row>
    <row r="169" spans="1:39" s="44" customFormat="1" ht="12.75">
      <c r="A169" s="43"/>
      <c r="B169" s="28"/>
      <c r="C169" s="33"/>
      <c r="D169" s="31"/>
      <c r="E169" s="31"/>
      <c r="F169" s="31"/>
      <c r="G169" s="31"/>
      <c r="H169" s="31"/>
      <c r="I169" s="32"/>
      <c r="J169" s="32"/>
      <c r="K169" s="32"/>
      <c r="L169" s="32"/>
      <c r="M169" s="32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</row>
    <row r="170" spans="1:39" s="44" customFormat="1" ht="12.75">
      <c r="A170" s="43"/>
      <c r="B170" s="28"/>
      <c r="C170" s="33"/>
      <c r="D170" s="31"/>
      <c r="E170" s="31"/>
      <c r="F170" s="31"/>
      <c r="G170" s="31"/>
      <c r="H170" s="31"/>
      <c r="I170" s="32"/>
      <c r="J170" s="32"/>
      <c r="K170" s="32"/>
      <c r="L170" s="32"/>
      <c r="M170" s="32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</row>
    <row r="171" spans="1:39" s="44" customFormat="1" ht="12.75">
      <c r="A171" s="43"/>
      <c r="B171" s="28"/>
      <c r="C171" s="33"/>
      <c r="D171" s="31"/>
      <c r="E171" s="31"/>
      <c r="F171" s="31"/>
      <c r="G171" s="31"/>
      <c r="H171" s="31"/>
      <c r="I171" s="32"/>
      <c r="J171" s="32"/>
      <c r="K171" s="32"/>
      <c r="L171" s="32"/>
      <c r="M171" s="32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</row>
    <row r="172" spans="1:39" s="44" customFormat="1" ht="12.75">
      <c r="A172" s="43"/>
      <c r="B172" s="28"/>
      <c r="C172" s="33"/>
      <c r="D172" s="31"/>
      <c r="E172" s="31"/>
      <c r="F172" s="31"/>
      <c r="G172" s="31"/>
      <c r="H172" s="31"/>
      <c r="I172" s="32"/>
      <c r="J172" s="32"/>
      <c r="K172" s="32"/>
      <c r="L172" s="32"/>
      <c r="M172" s="32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</row>
    <row r="173" spans="1:39" s="44" customFormat="1" ht="12.75">
      <c r="A173" s="43"/>
      <c r="B173" s="28"/>
      <c r="C173" s="33"/>
      <c r="D173" s="31"/>
      <c r="E173" s="31"/>
      <c r="F173" s="31"/>
      <c r="G173" s="31"/>
      <c r="H173" s="31"/>
      <c r="I173" s="32"/>
      <c r="J173" s="32"/>
      <c r="K173" s="32"/>
      <c r="L173" s="32"/>
      <c r="M173" s="32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</row>
    <row r="174" spans="1:39" s="44" customFormat="1" ht="12.75">
      <c r="A174" s="43"/>
      <c r="B174" s="28"/>
      <c r="C174" s="33"/>
      <c r="D174" s="31"/>
      <c r="E174" s="31"/>
      <c r="F174" s="31"/>
      <c r="G174" s="31"/>
      <c r="H174" s="31"/>
      <c r="I174" s="32"/>
      <c r="J174" s="32"/>
      <c r="K174" s="32"/>
      <c r="L174" s="32"/>
      <c r="M174" s="32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</row>
    <row r="175" spans="1:39" s="44" customFormat="1" ht="12.75">
      <c r="A175" s="43"/>
      <c r="B175" s="28"/>
      <c r="C175" s="33"/>
      <c r="D175" s="31"/>
      <c r="E175" s="31"/>
      <c r="F175" s="31"/>
      <c r="G175" s="31"/>
      <c r="H175" s="31"/>
      <c r="I175" s="32"/>
      <c r="J175" s="32"/>
      <c r="K175" s="32"/>
      <c r="L175" s="32"/>
      <c r="M175" s="32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</row>
    <row r="176" spans="1:39" s="44" customFormat="1" ht="12.75">
      <c r="A176" s="43"/>
      <c r="B176" s="28"/>
      <c r="C176" s="33"/>
      <c r="D176" s="31"/>
      <c r="E176" s="31"/>
      <c r="F176" s="31"/>
      <c r="G176" s="31"/>
      <c r="H176" s="31"/>
      <c r="I176" s="32"/>
      <c r="J176" s="32"/>
      <c r="K176" s="32"/>
      <c r="L176" s="32"/>
      <c r="M176" s="32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</row>
    <row r="177" spans="1:39" s="44" customFormat="1" ht="12.75">
      <c r="A177" s="43"/>
      <c r="B177" s="28"/>
      <c r="C177" s="33"/>
      <c r="D177" s="31"/>
      <c r="E177" s="31"/>
      <c r="F177" s="31"/>
      <c r="G177" s="31"/>
      <c r="H177" s="31"/>
      <c r="I177" s="32"/>
      <c r="J177" s="32"/>
      <c r="K177" s="32"/>
      <c r="L177" s="32"/>
      <c r="M177" s="32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</row>
    <row r="178" spans="1:39" s="44" customFormat="1" ht="12.75">
      <c r="A178" s="43"/>
      <c r="B178" s="28"/>
      <c r="C178" s="33"/>
      <c r="D178" s="31"/>
      <c r="E178" s="31"/>
      <c r="F178" s="31"/>
      <c r="G178" s="31"/>
      <c r="H178" s="31"/>
      <c r="I178" s="32"/>
      <c r="J178" s="32"/>
      <c r="K178" s="32"/>
      <c r="L178" s="32"/>
      <c r="M178" s="32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</row>
    <row r="179" spans="1:39" s="44" customFormat="1" ht="12.75">
      <c r="A179" s="43"/>
      <c r="B179" s="28"/>
      <c r="C179" s="33"/>
      <c r="D179" s="31"/>
      <c r="E179" s="31"/>
      <c r="F179" s="31"/>
      <c r="G179" s="31"/>
      <c r="H179" s="31"/>
      <c r="I179" s="32"/>
      <c r="J179" s="32"/>
      <c r="K179" s="32"/>
      <c r="L179" s="32"/>
      <c r="M179" s="32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</row>
    <row r="180" spans="1:39" s="44" customFormat="1" ht="12.75">
      <c r="A180" s="43"/>
      <c r="B180" s="28"/>
      <c r="C180" s="33"/>
      <c r="D180" s="31"/>
      <c r="E180" s="31"/>
      <c r="F180" s="31"/>
      <c r="G180" s="31"/>
      <c r="H180" s="31"/>
      <c r="I180" s="32"/>
      <c r="J180" s="32"/>
      <c r="K180" s="32"/>
      <c r="L180" s="32"/>
      <c r="M180" s="32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</row>
    <row r="181" spans="1:39" s="44" customFormat="1" ht="12.75">
      <c r="A181" s="43"/>
      <c r="B181" s="28"/>
      <c r="C181" s="33"/>
      <c r="D181" s="31"/>
      <c r="E181" s="31"/>
      <c r="F181" s="31"/>
      <c r="G181" s="31"/>
      <c r="H181" s="31"/>
      <c r="I181" s="32"/>
      <c r="J181" s="32"/>
      <c r="K181" s="32"/>
      <c r="L181" s="32"/>
      <c r="M181" s="32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</row>
    <row r="182" spans="1:39" s="44" customFormat="1" ht="12.75">
      <c r="A182" s="43"/>
      <c r="B182" s="28"/>
      <c r="C182" s="33"/>
      <c r="D182" s="31"/>
      <c r="E182" s="31"/>
      <c r="F182" s="31"/>
      <c r="G182" s="31"/>
      <c r="H182" s="31"/>
      <c r="I182" s="32"/>
      <c r="J182" s="32"/>
      <c r="K182" s="32"/>
      <c r="L182" s="32"/>
      <c r="M182" s="32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</row>
    <row r="183" spans="1:39" s="44" customFormat="1" ht="12.75">
      <c r="A183" s="43"/>
      <c r="B183" s="28"/>
      <c r="C183" s="33"/>
      <c r="D183" s="31"/>
      <c r="E183" s="31"/>
      <c r="F183" s="31"/>
      <c r="G183" s="31"/>
      <c r="H183" s="31"/>
      <c r="I183" s="32"/>
      <c r="J183" s="32"/>
      <c r="K183" s="32"/>
      <c r="L183" s="32"/>
      <c r="M183" s="32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</row>
    <row r="184" spans="1:39" s="44" customFormat="1" ht="12.75">
      <c r="A184" s="43"/>
      <c r="B184" s="28"/>
      <c r="C184" s="33"/>
      <c r="D184" s="31"/>
      <c r="E184" s="31"/>
      <c r="F184" s="31"/>
      <c r="G184" s="31"/>
      <c r="H184" s="31"/>
      <c r="I184" s="32"/>
      <c r="J184" s="32"/>
      <c r="K184" s="32"/>
      <c r="L184" s="32"/>
      <c r="M184" s="32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</row>
    <row r="185" spans="1:39" s="44" customFormat="1" ht="12.75">
      <c r="A185" s="43"/>
      <c r="B185" s="28"/>
      <c r="C185" s="33"/>
      <c r="D185" s="31"/>
      <c r="E185" s="31"/>
      <c r="F185" s="31"/>
      <c r="G185" s="31"/>
      <c r="H185" s="31"/>
      <c r="I185" s="32"/>
      <c r="J185" s="32"/>
      <c r="K185" s="32"/>
      <c r="L185" s="32"/>
      <c r="M185" s="32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</row>
    <row r="186" spans="1:39" s="44" customFormat="1" ht="12.75">
      <c r="A186" s="43"/>
      <c r="B186" s="28"/>
      <c r="C186" s="33"/>
      <c r="D186" s="31"/>
      <c r="E186" s="31"/>
      <c r="F186" s="31"/>
      <c r="G186" s="31"/>
      <c r="H186" s="31"/>
      <c r="I186" s="32"/>
      <c r="J186" s="32"/>
      <c r="K186" s="32"/>
      <c r="L186" s="32"/>
      <c r="M186" s="32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</row>
    <row r="187" spans="1:39" s="44" customFormat="1" ht="12.75">
      <c r="A187" s="43"/>
      <c r="B187" s="28"/>
      <c r="C187" s="33"/>
      <c r="D187" s="31"/>
      <c r="E187" s="31"/>
      <c r="F187" s="31"/>
      <c r="G187" s="31"/>
      <c r="H187" s="31"/>
      <c r="I187" s="32"/>
      <c r="J187" s="32"/>
      <c r="K187" s="32"/>
      <c r="L187" s="32"/>
      <c r="M187" s="32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</row>
    <row r="188" spans="1:39" s="44" customFormat="1" ht="12.75">
      <c r="A188" s="43"/>
      <c r="B188" s="28"/>
      <c r="C188" s="33"/>
      <c r="D188" s="31"/>
      <c r="E188" s="31"/>
      <c r="F188" s="31"/>
      <c r="G188" s="31"/>
      <c r="H188" s="31"/>
      <c r="I188" s="32"/>
      <c r="J188" s="32"/>
      <c r="K188" s="32"/>
      <c r="L188" s="32"/>
      <c r="M188" s="32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</row>
    <row r="189" spans="1:39" s="44" customFormat="1" ht="12.75">
      <c r="A189" s="43"/>
      <c r="B189" s="28"/>
      <c r="C189" s="33"/>
      <c r="D189" s="31"/>
      <c r="E189" s="31"/>
      <c r="F189" s="31"/>
      <c r="G189" s="31"/>
      <c r="H189" s="31"/>
      <c r="I189" s="32"/>
      <c r="J189" s="32"/>
      <c r="K189" s="32"/>
      <c r="L189" s="32"/>
      <c r="M189" s="32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</row>
    <row r="190" spans="1:39" s="44" customFormat="1" ht="12.75">
      <c r="A190" s="43"/>
      <c r="B190" s="28"/>
      <c r="C190" s="33"/>
      <c r="D190" s="31"/>
      <c r="E190" s="31"/>
      <c r="F190" s="31"/>
      <c r="G190" s="31"/>
      <c r="H190" s="31"/>
      <c r="I190" s="32"/>
      <c r="J190" s="32"/>
      <c r="K190" s="32"/>
      <c r="L190" s="32"/>
      <c r="M190" s="32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</row>
    <row r="191" spans="1:39" s="44" customFormat="1" ht="12.75">
      <c r="A191" s="43"/>
      <c r="B191" s="28"/>
      <c r="C191" s="33"/>
      <c r="D191" s="31"/>
      <c r="E191" s="31"/>
      <c r="F191" s="31"/>
      <c r="G191" s="31"/>
      <c r="H191" s="31"/>
      <c r="I191" s="32"/>
      <c r="J191" s="32"/>
      <c r="K191" s="32"/>
      <c r="L191" s="32"/>
      <c r="M191" s="32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</row>
    <row r="192" spans="1:39" s="44" customFormat="1" ht="12.75">
      <c r="A192" s="43"/>
      <c r="B192" s="28"/>
      <c r="C192" s="33"/>
      <c r="D192" s="31"/>
      <c r="E192" s="31"/>
      <c r="F192" s="31"/>
      <c r="G192" s="31"/>
      <c r="H192" s="31"/>
      <c r="I192" s="32"/>
      <c r="J192" s="32"/>
      <c r="K192" s="32"/>
      <c r="L192" s="32"/>
      <c r="M192" s="32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</row>
    <row r="193" spans="1:39" s="44" customFormat="1" ht="12.75">
      <c r="A193" s="43"/>
      <c r="B193" s="28"/>
      <c r="C193" s="33"/>
      <c r="D193" s="31"/>
      <c r="E193" s="31"/>
      <c r="F193" s="31"/>
      <c r="G193" s="31"/>
      <c r="H193" s="31"/>
      <c r="I193" s="32"/>
      <c r="J193" s="32"/>
      <c r="K193" s="32"/>
      <c r="L193" s="32"/>
      <c r="M193" s="32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</row>
    <row r="194" spans="1:39" s="44" customFormat="1" ht="12.75">
      <c r="A194" s="43"/>
      <c r="B194" s="28"/>
      <c r="C194" s="33"/>
      <c r="D194" s="31"/>
      <c r="E194" s="31"/>
      <c r="F194" s="31"/>
      <c r="G194" s="31"/>
      <c r="H194" s="31"/>
      <c r="I194" s="32"/>
      <c r="J194" s="32"/>
      <c r="K194" s="32"/>
      <c r="L194" s="32"/>
      <c r="M194" s="32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</row>
    <row r="195" spans="1:39" s="44" customFormat="1" ht="12.75">
      <c r="A195" s="43"/>
      <c r="B195" s="28"/>
      <c r="C195" s="33"/>
      <c r="D195" s="31"/>
      <c r="E195" s="31"/>
      <c r="F195" s="31"/>
      <c r="G195" s="31"/>
      <c r="H195" s="31"/>
      <c r="I195" s="32"/>
      <c r="J195" s="32"/>
      <c r="K195" s="32"/>
      <c r="L195" s="32"/>
      <c r="M195" s="32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</row>
    <row r="196" spans="1:39" s="44" customFormat="1" ht="12.75">
      <c r="A196" s="43"/>
      <c r="B196" s="28"/>
      <c r="C196" s="33"/>
      <c r="D196" s="31"/>
      <c r="E196" s="31"/>
      <c r="F196" s="31"/>
      <c r="G196" s="31"/>
      <c r="H196" s="31"/>
      <c r="I196" s="32"/>
      <c r="J196" s="32"/>
      <c r="K196" s="32"/>
      <c r="L196" s="32"/>
      <c r="M196" s="32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</row>
    <row r="197" spans="1:39" s="44" customFormat="1" ht="12.75">
      <c r="A197" s="43"/>
      <c r="B197" s="28"/>
      <c r="C197" s="33"/>
      <c r="D197" s="31"/>
      <c r="E197" s="31"/>
      <c r="F197" s="31"/>
      <c r="G197" s="31"/>
      <c r="H197" s="31"/>
      <c r="I197" s="32"/>
      <c r="J197" s="32"/>
      <c r="K197" s="32"/>
      <c r="L197" s="32"/>
      <c r="M197" s="32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</row>
    <row r="198" spans="1:39" s="44" customFormat="1" ht="12.75">
      <c r="A198" s="43"/>
      <c r="B198" s="28"/>
      <c r="C198" s="33"/>
      <c r="D198" s="31"/>
      <c r="E198" s="31"/>
      <c r="F198" s="31"/>
      <c r="G198" s="31"/>
      <c r="H198" s="31"/>
      <c r="I198" s="32"/>
      <c r="J198" s="32"/>
      <c r="K198" s="32"/>
      <c r="L198" s="32"/>
      <c r="M198" s="32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</row>
    <row r="199" spans="1:39" s="44" customFormat="1" ht="12.75">
      <c r="A199" s="43"/>
      <c r="B199" s="28"/>
      <c r="C199" s="33"/>
      <c r="D199" s="31"/>
      <c r="E199" s="31"/>
      <c r="F199" s="31"/>
      <c r="G199" s="31"/>
      <c r="H199" s="31"/>
      <c r="I199" s="32"/>
      <c r="J199" s="32"/>
      <c r="K199" s="32"/>
      <c r="L199" s="32"/>
      <c r="M199" s="32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</row>
    <row r="200" spans="1:39" s="44" customFormat="1" ht="12.75">
      <c r="A200" s="43"/>
      <c r="B200" s="28"/>
      <c r="C200" s="33"/>
      <c r="D200" s="31"/>
      <c r="E200" s="31"/>
      <c r="F200" s="31"/>
      <c r="G200" s="31"/>
      <c r="H200" s="31"/>
      <c r="I200" s="32"/>
      <c r="J200" s="32"/>
      <c r="K200" s="32"/>
      <c r="L200" s="32"/>
      <c r="M200" s="32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</row>
    <row r="201" spans="1:39" s="44" customFormat="1" ht="12.75">
      <c r="A201" s="43"/>
      <c r="B201" s="28"/>
      <c r="C201" s="33"/>
      <c r="D201" s="31"/>
      <c r="E201" s="31"/>
      <c r="F201" s="31"/>
      <c r="G201" s="31"/>
      <c r="H201" s="31"/>
      <c r="I201" s="32"/>
      <c r="J201" s="32"/>
      <c r="K201" s="32"/>
      <c r="L201" s="32"/>
      <c r="M201" s="32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</row>
    <row r="202" spans="1:39" s="44" customFormat="1" ht="12.75">
      <c r="A202" s="43"/>
      <c r="B202" s="28"/>
      <c r="C202" s="33"/>
      <c r="D202" s="31"/>
      <c r="E202" s="31"/>
      <c r="F202" s="31"/>
      <c r="G202" s="31"/>
      <c r="H202" s="31"/>
      <c r="I202" s="32"/>
      <c r="J202" s="32"/>
      <c r="K202" s="32"/>
      <c r="L202" s="32"/>
      <c r="M202" s="32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</row>
    <row r="203" spans="1:39" s="44" customFormat="1" ht="12.75">
      <c r="A203" s="43"/>
      <c r="B203" s="28"/>
      <c r="C203" s="33"/>
      <c r="D203" s="31"/>
      <c r="E203" s="31"/>
      <c r="F203" s="31"/>
      <c r="G203" s="31"/>
      <c r="H203" s="31"/>
      <c r="I203" s="32"/>
      <c r="J203" s="32"/>
      <c r="K203" s="32"/>
      <c r="L203" s="32"/>
      <c r="M203" s="32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</row>
    <row r="204" spans="1:39" s="44" customFormat="1" ht="12.75">
      <c r="A204" s="43"/>
      <c r="B204" s="28"/>
      <c r="C204" s="33"/>
      <c r="D204" s="31"/>
      <c r="E204" s="31"/>
      <c r="F204" s="31"/>
      <c r="G204" s="31"/>
      <c r="H204" s="31"/>
      <c r="I204" s="32"/>
      <c r="J204" s="32"/>
      <c r="K204" s="32"/>
      <c r="L204" s="32"/>
      <c r="M204" s="32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</row>
    <row r="205" spans="1:39" s="44" customFormat="1" ht="12.75">
      <c r="A205" s="43"/>
      <c r="B205" s="28"/>
      <c r="C205" s="33"/>
      <c r="D205" s="31"/>
      <c r="E205" s="31"/>
      <c r="F205" s="31"/>
      <c r="G205" s="31"/>
      <c r="H205" s="31"/>
      <c r="I205" s="32"/>
      <c r="J205" s="32"/>
      <c r="K205" s="32"/>
      <c r="L205" s="32"/>
      <c r="M205" s="32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</row>
    <row r="206" spans="1:39" s="44" customFormat="1" ht="12.75">
      <c r="A206" s="43"/>
      <c r="B206" s="28"/>
      <c r="C206" s="33"/>
      <c r="D206" s="31"/>
      <c r="E206" s="31"/>
      <c r="F206" s="31"/>
      <c r="G206" s="31"/>
      <c r="H206" s="31"/>
      <c r="I206" s="32"/>
      <c r="J206" s="32"/>
      <c r="K206" s="32"/>
      <c r="L206" s="32"/>
      <c r="M206" s="32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</row>
    <row r="207" spans="1:39" s="44" customFormat="1" ht="12.75">
      <c r="A207" s="43"/>
      <c r="B207" s="28"/>
      <c r="C207" s="33"/>
      <c r="D207" s="31"/>
      <c r="E207" s="31"/>
      <c r="F207" s="31"/>
      <c r="G207" s="31"/>
      <c r="H207" s="31"/>
      <c r="I207" s="32"/>
      <c r="J207" s="32"/>
      <c r="K207" s="32"/>
      <c r="L207" s="32"/>
      <c r="M207" s="32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</row>
    <row r="208" spans="1:39" s="44" customFormat="1" ht="12.75">
      <c r="A208" s="43"/>
      <c r="B208" s="28"/>
      <c r="C208" s="33"/>
      <c r="D208" s="31"/>
      <c r="E208" s="31"/>
      <c r="F208" s="31"/>
      <c r="G208" s="31"/>
      <c r="H208" s="31"/>
      <c r="I208" s="32"/>
      <c r="J208" s="32"/>
      <c r="K208" s="32"/>
      <c r="L208" s="32"/>
      <c r="M208" s="32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</row>
    <row r="209" spans="1:39" s="44" customFormat="1" ht="12.75">
      <c r="A209" s="43"/>
      <c r="B209" s="28"/>
      <c r="C209" s="33"/>
      <c r="D209" s="31"/>
      <c r="E209" s="31"/>
      <c r="F209" s="31"/>
      <c r="G209" s="31"/>
      <c r="H209" s="31"/>
      <c r="I209" s="32"/>
      <c r="J209" s="32"/>
      <c r="K209" s="32"/>
      <c r="L209" s="32"/>
      <c r="M209" s="32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</row>
    <row r="210" spans="1:39" s="44" customFormat="1" ht="12.75">
      <c r="A210" s="43"/>
      <c r="B210" s="28"/>
      <c r="C210" s="33"/>
      <c r="D210" s="31"/>
      <c r="E210" s="31"/>
      <c r="F210" s="31"/>
      <c r="G210" s="31"/>
      <c r="H210" s="31"/>
      <c r="I210" s="32"/>
      <c r="J210" s="32"/>
      <c r="K210" s="32"/>
      <c r="L210" s="32"/>
      <c r="M210" s="32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</row>
    <row r="211" spans="1:39" s="44" customFormat="1" ht="12.75">
      <c r="A211" s="43"/>
      <c r="B211" s="28"/>
      <c r="C211" s="33"/>
      <c r="D211" s="31"/>
      <c r="E211" s="31"/>
      <c r="F211" s="31"/>
      <c r="G211" s="31"/>
      <c r="H211" s="31"/>
      <c r="I211" s="32"/>
      <c r="J211" s="32"/>
      <c r="K211" s="32"/>
      <c r="L211" s="32"/>
      <c r="M211" s="32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</row>
    <row r="212" spans="1:39" s="44" customFormat="1" ht="12.75">
      <c r="A212" s="43"/>
      <c r="B212" s="28"/>
      <c r="C212" s="33"/>
      <c r="D212" s="31"/>
      <c r="E212" s="31"/>
      <c r="F212" s="31"/>
      <c r="G212" s="31"/>
      <c r="H212" s="31"/>
      <c r="I212" s="32"/>
      <c r="J212" s="32"/>
      <c r="K212" s="32"/>
      <c r="L212" s="32"/>
      <c r="M212" s="32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</row>
    <row r="213" spans="1:39" s="44" customFormat="1" ht="12.75">
      <c r="A213" s="43"/>
      <c r="B213" s="28"/>
      <c r="C213" s="33"/>
      <c r="D213" s="31"/>
      <c r="E213" s="31"/>
      <c r="F213" s="31"/>
      <c r="G213" s="31"/>
      <c r="H213" s="31"/>
      <c r="I213" s="32"/>
      <c r="J213" s="32"/>
      <c r="K213" s="32"/>
      <c r="L213" s="32"/>
      <c r="M213" s="32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</row>
    <row r="214" spans="1:39" s="44" customFormat="1" ht="12.75">
      <c r="A214" s="43"/>
      <c r="B214" s="28"/>
      <c r="C214" s="33"/>
      <c r="D214" s="31"/>
      <c r="E214" s="31"/>
      <c r="F214" s="31"/>
      <c r="G214" s="31"/>
      <c r="H214" s="31"/>
      <c r="I214" s="32"/>
      <c r="J214" s="32"/>
      <c r="K214" s="32"/>
      <c r="L214" s="32"/>
      <c r="M214" s="32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</row>
    <row r="215" spans="1:39" s="44" customFormat="1" ht="12.75">
      <c r="A215" s="43"/>
      <c r="B215" s="28"/>
      <c r="C215" s="33"/>
      <c r="D215" s="31"/>
      <c r="E215" s="31"/>
      <c r="F215" s="31"/>
      <c r="G215" s="31"/>
      <c r="H215" s="31"/>
      <c r="I215" s="32"/>
      <c r="J215" s="32"/>
      <c r="K215" s="32"/>
      <c r="L215" s="32"/>
      <c r="M215" s="32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</row>
    <row r="216" spans="1:39" s="44" customFormat="1" ht="12.75">
      <c r="A216" s="43"/>
      <c r="B216" s="28"/>
      <c r="C216" s="33"/>
      <c r="D216" s="31"/>
      <c r="E216" s="31"/>
      <c r="F216" s="31"/>
      <c r="G216" s="31"/>
      <c r="H216" s="31"/>
      <c r="I216" s="32"/>
      <c r="J216" s="32"/>
      <c r="K216" s="32"/>
      <c r="L216" s="32"/>
      <c r="M216" s="32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</row>
    <row r="217" spans="1:39" s="44" customFormat="1" ht="12.75">
      <c r="A217" s="43"/>
      <c r="B217" s="28"/>
      <c r="C217" s="33"/>
      <c r="D217" s="31"/>
      <c r="E217" s="31"/>
      <c r="F217" s="31"/>
      <c r="G217" s="31"/>
      <c r="H217" s="31"/>
      <c r="I217" s="32"/>
      <c r="J217" s="32"/>
      <c r="K217" s="32"/>
      <c r="L217" s="32"/>
      <c r="M217" s="32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</row>
    <row r="218" spans="1:39" s="44" customFormat="1" ht="12.75">
      <c r="A218" s="43"/>
      <c r="B218" s="28"/>
      <c r="C218" s="33"/>
      <c r="D218" s="31"/>
      <c r="E218" s="31"/>
      <c r="F218" s="31"/>
      <c r="G218" s="31"/>
      <c r="H218" s="31"/>
      <c r="I218" s="32"/>
      <c r="J218" s="32"/>
      <c r="K218" s="32"/>
      <c r="L218" s="32"/>
      <c r="M218" s="32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</row>
    <row r="219" spans="1:39" s="44" customFormat="1" ht="12.75">
      <c r="A219" s="43"/>
      <c r="B219" s="28"/>
      <c r="C219" s="33"/>
      <c r="D219" s="31"/>
      <c r="E219" s="31"/>
      <c r="F219" s="31"/>
      <c r="G219" s="31"/>
      <c r="H219" s="31"/>
      <c r="I219" s="32"/>
      <c r="J219" s="32"/>
      <c r="K219" s="32"/>
      <c r="L219" s="32"/>
      <c r="M219" s="32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</row>
    <row r="220" spans="1:39" s="44" customFormat="1" ht="12.75">
      <c r="A220" s="43"/>
      <c r="B220" s="28"/>
      <c r="C220" s="33"/>
      <c r="D220" s="31"/>
      <c r="E220" s="31"/>
      <c r="F220" s="31"/>
      <c r="G220" s="31"/>
      <c r="H220" s="31"/>
      <c r="I220" s="32"/>
      <c r="J220" s="32"/>
      <c r="K220" s="32"/>
      <c r="L220" s="32"/>
      <c r="M220" s="32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</row>
    <row r="221" spans="1:39" s="44" customFormat="1" ht="12.75">
      <c r="A221" s="43"/>
      <c r="B221" s="28"/>
      <c r="C221" s="33"/>
      <c r="D221" s="31"/>
      <c r="E221" s="31"/>
      <c r="F221" s="31"/>
      <c r="G221" s="31"/>
      <c r="H221" s="31"/>
      <c r="I221" s="32"/>
      <c r="J221" s="32"/>
      <c r="K221" s="32"/>
      <c r="L221" s="32"/>
      <c r="M221" s="32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</row>
    <row r="222" spans="1:39" s="44" customFormat="1" ht="12.75">
      <c r="A222" s="43"/>
      <c r="B222" s="28"/>
      <c r="C222" s="33"/>
      <c r="D222" s="31"/>
      <c r="E222" s="31"/>
      <c r="F222" s="31"/>
      <c r="G222" s="31"/>
      <c r="H222" s="31"/>
      <c r="I222" s="32"/>
      <c r="J222" s="32"/>
      <c r="K222" s="32"/>
      <c r="L222" s="32"/>
      <c r="M222" s="32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</row>
    <row r="223" spans="1:39" s="44" customFormat="1" ht="12.75">
      <c r="A223" s="43"/>
      <c r="B223" s="28"/>
      <c r="C223" s="33"/>
      <c r="D223" s="31"/>
      <c r="E223" s="31"/>
      <c r="F223" s="31"/>
      <c r="G223" s="31"/>
      <c r="H223" s="31"/>
      <c r="I223" s="32"/>
      <c r="J223" s="32"/>
      <c r="K223" s="32"/>
      <c r="L223" s="32"/>
      <c r="M223" s="32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</row>
    <row r="224" spans="1:39" s="44" customFormat="1" ht="12.75">
      <c r="A224" s="43"/>
      <c r="B224" s="28"/>
      <c r="C224" s="33"/>
      <c r="D224" s="31"/>
      <c r="E224" s="31"/>
      <c r="F224" s="31"/>
      <c r="G224" s="31"/>
      <c r="H224" s="31"/>
      <c r="I224" s="32"/>
      <c r="J224" s="32"/>
      <c r="K224" s="32"/>
      <c r="L224" s="32"/>
      <c r="M224" s="32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</row>
    <row r="225" spans="1:39" s="44" customFormat="1" ht="12.75">
      <c r="A225" s="43"/>
      <c r="B225" s="28"/>
      <c r="C225" s="33"/>
      <c r="D225" s="31"/>
      <c r="E225" s="31"/>
      <c r="F225" s="31"/>
      <c r="G225" s="31"/>
      <c r="H225" s="31"/>
      <c r="I225" s="32"/>
      <c r="J225" s="32"/>
      <c r="K225" s="32"/>
      <c r="L225" s="32"/>
      <c r="M225" s="32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</row>
    <row r="226" spans="1:39" s="44" customFormat="1" ht="12.75">
      <c r="A226" s="43"/>
      <c r="B226" s="28"/>
      <c r="C226" s="33"/>
      <c r="D226" s="31"/>
      <c r="E226" s="31"/>
      <c r="F226" s="31"/>
      <c r="G226" s="31"/>
      <c r="H226" s="31"/>
      <c r="I226" s="32"/>
      <c r="J226" s="32"/>
      <c r="K226" s="32"/>
      <c r="L226" s="32"/>
      <c r="M226" s="32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</row>
    <row r="227" spans="1:39" s="44" customFormat="1" ht="12.75">
      <c r="A227" s="43"/>
      <c r="B227" s="28"/>
      <c r="C227" s="33"/>
      <c r="D227" s="31"/>
      <c r="E227" s="31"/>
      <c r="F227" s="31"/>
      <c r="G227" s="31"/>
      <c r="H227" s="31"/>
      <c r="I227" s="32"/>
      <c r="J227" s="32"/>
      <c r="K227" s="32"/>
      <c r="L227" s="32"/>
      <c r="M227" s="32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</row>
    <row r="228" spans="1:39" s="44" customFormat="1" ht="12.75">
      <c r="A228" s="43"/>
      <c r="B228" s="28"/>
      <c r="C228" s="33"/>
      <c r="D228" s="31"/>
      <c r="E228" s="31"/>
      <c r="F228" s="31"/>
      <c r="G228" s="31"/>
      <c r="H228" s="31"/>
      <c r="I228" s="32"/>
      <c r="J228" s="32"/>
      <c r="K228" s="32"/>
      <c r="L228" s="32"/>
      <c r="M228" s="32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</row>
    <row r="229" spans="1:39" s="44" customFormat="1" ht="12.75">
      <c r="A229" s="43"/>
      <c r="B229" s="28"/>
      <c r="C229" s="33"/>
      <c r="D229" s="31"/>
      <c r="E229" s="31"/>
      <c r="F229" s="31"/>
      <c r="G229" s="31"/>
      <c r="H229" s="31"/>
      <c r="I229" s="32"/>
      <c r="J229" s="32"/>
      <c r="K229" s="32"/>
      <c r="L229" s="32"/>
      <c r="M229" s="32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</row>
    <row r="230" spans="1:39" s="44" customFormat="1" ht="12.75">
      <c r="A230" s="43"/>
      <c r="B230" s="28"/>
      <c r="C230" s="33"/>
      <c r="D230" s="31"/>
      <c r="E230" s="31"/>
      <c r="F230" s="31"/>
      <c r="G230" s="31"/>
      <c r="H230" s="31"/>
      <c r="I230" s="32"/>
      <c r="J230" s="32"/>
      <c r="K230" s="32"/>
      <c r="L230" s="32"/>
      <c r="M230" s="32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</row>
    <row r="231" spans="1:39" s="44" customFormat="1" ht="12.75">
      <c r="A231" s="43"/>
      <c r="B231" s="28"/>
      <c r="C231" s="33"/>
      <c r="D231" s="31"/>
      <c r="E231" s="31"/>
      <c r="F231" s="31"/>
      <c r="G231" s="31"/>
      <c r="H231" s="31"/>
      <c r="I231" s="32"/>
      <c r="J231" s="32"/>
      <c r="K231" s="32"/>
      <c r="L231" s="32"/>
      <c r="M231" s="32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</row>
    <row r="232" spans="1:39" s="44" customFormat="1" ht="12.75">
      <c r="A232" s="43"/>
      <c r="B232" s="28"/>
      <c r="C232" s="33"/>
      <c r="D232" s="31"/>
      <c r="E232" s="31"/>
      <c r="F232" s="31"/>
      <c r="G232" s="31"/>
      <c r="H232" s="31"/>
      <c r="I232" s="32"/>
      <c r="J232" s="32"/>
      <c r="K232" s="32"/>
      <c r="L232" s="32"/>
      <c r="M232" s="32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</row>
    <row r="233" spans="1:39" s="44" customFormat="1" ht="12.75">
      <c r="A233" s="43"/>
      <c r="B233" s="28"/>
      <c r="C233" s="33"/>
      <c r="D233" s="31"/>
      <c r="E233" s="31"/>
      <c r="F233" s="31"/>
      <c r="G233" s="31"/>
      <c r="H233" s="31"/>
      <c r="I233" s="32"/>
      <c r="J233" s="32"/>
      <c r="K233" s="32"/>
      <c r="L233" s="32"/>
      <c r="M233" s="32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</row>
    <row r="234" spans="1:39" s="44" customFormat="1" ht="12.75">
      <c r="A234" s="43"/>
      <c r="B234" s="28"/>
      <c r="C234" s="33"/>
      <c r="D234" s="31"/>
      <c r="E234" s="31"/>
      <c r="F234" s="31"/>
      <c r="G234" s="31"/>
      <c r="H234" s="31"/>
      <c r="I234" s="32"/>
      <c r="J234" s="32"/>
      <c r="K234" s="32"/>
      <c r="L234" s="32"/>
      <c r="M234" s="32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</row>
    <row r="235" spans="1:39" s="44" customFormat="1" ht="12.75">
      <c r="A235" s="43"/>
      <c r="B235" s="28"/>
      <c r="C235" s="33"/>
      <c r="D235" s="31"/>
      <c r="E235" s="31"/>
      <c r="F235" s="31"/>
      <c r="G235" s="31"/>
      <c r="H235" s="31"/>
      <c r="I235" s="32"/>
      <c r="J235" s="32"/>
      <c r="K235" s="32"/>
      <c r="L235" s="32"/>
      <c r="M235" s="32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</row>
    <row r="236" spans="1:39" s="44" customFormat="1" ht="12.75">
      <c r="A236" s="43"/>
      <c r="B236" s="28"/>
      <c r="C236" s="33"/>
      <c r="D236" s="31"/>
      <c r="E236" s="31"/>
      <c r="F236" s="31"/>
      <c r="G236" s="31"/>
      <c r="H236" s="31"/>
      <c r="I236" s="32"/>
      <c r="J236" s="32"/>
      <c r="K236" s="32"/>
      <c r="L236" s="32"/>
      <c r="M236" s="32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</row>
    <row r="237" spans="1:39" s="44" customFormat="1" ht="12.75">
      <c r="A237" s="43"/>
      <c r="B237" s="28"/>
      <c r="C237" s="33"/>
      <c r="D237" s="31"/>
      <c r="E237" s="31"/>
      <c r="F237" s="31"/>
      <c r="G237" s="31"/>
      <c r="H237" s="31"/>
      <c r="I237" s="32"/>
      <c r="J237" s="32"/>
      <c r="K237" s="32"/>
      <c r="L237" s="32"/>
      <c r="M237" s="32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</row>
    <row r="238" spans="1:39" s="44" customFormat="1" ht="12.75">
      <c r="A238" s="43"/>
      <c r="B238" s="28"/>
      <c r="C238" s="33"/>
      <c r="D238" s="31"/>
      <c r="E238" s="31"/>
      <c r="F238" s="31"/>
      <c r="G238" s="31"/>
      <c r="H238" s="31"/>
      <c r="I238" s="32"/>
      <c r="J238" s="32"/>
      <c r="K238" s="32"/>
      <c r="L238" s="32"/>
      <c r="M238" s="32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</row>
    <row r="239" spans="1:39" s="44" customFormat="1" ht="12.75">
      <c r="A239" s="43"/>
      <c r="B239" s="28"/>
      <c r="C239" s="33"/>
      <c r="D239" s="31"/>
      <c r="E239" s="31"/>
      <c r="F239" s="31"/>
      <c r="G239" s="31"/>
      <c r="H239" s="31"/>
      <c r="I239" s="32"/>
      <c r="J239" s="32"/>
      <c r="K239" s="32"/>
      <c r="L239" s="32"/>
      <c r="M239" s="32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</row>
    <row r="240" spans="1:39" s="44" customFormat="1" ht="12.75">
      <c r="A240" s="43"/>
      <c r="B240" s="28"/>
      <c r="C240" s="33"/>
      <c r="D240" s="31"/>
      <c r="E240" s="31"/>
      <c r="F240" s="31"/>
      <c r="G240" s="31"/>
      <c r="H240" s="31"/>
      <c r="I240" s="32"/>
      <c r="J240" s="32"/>
      <c r="K240" s="32"/>
      <c r="L240" s="32"/>
      <c r="M240" s="32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</row>
    <row r="241" spans="1:39" s="44" customFormat="1" ht="12.75">
      <c r="A241" s="43"/>
      <c r="B241" s="28"/>
      <c r="C241" s="33"/>
      <c r="D241" s="31"/>
      <c r="E241" s="31"/>
      <c r="F241" s="31"/>
      <c r="G241" s="31"/>
      <c r="H241" s="31"/>
      <c r="I241" s="32"/>
      <c r="J241" s="32"/>
      <c r="K241" s="32"/>
      <c r="L241" s="32"/>
      <c r="M241" s="32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</row>
    <row r="242" spans="1:39" s="44" customFormat="1" ht="12.75">
      <c r="A242" s="43"/>
      <c r="B242" s="28"/>
      <c r="C242" s="33"/>
      <c r="D242" s="31"/>
      <c r="E242" s="31"/>
      <c r="F242" s="31"/>
      <c r="G242" s="31"/>
      <c r="H242" s="31"/>
      <c r="I242" s="32"/>
      <c r="J242" s="32"/>
      <c r="K242" s="32"/>
      <c r="L242" s="32"/>
      <c r="M242" s="32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</row>
    <row r="243" spans="1:39" s="44" customFormat="1" ht="12.75">
      <c r="A243" s="43"/>
      <c r="B243" s="28"/>
      <c r="C243" s="33"/>
      <c r="D243" s="31"/>
      <c r="E243" s="31"/>
      <c r="F243" s="31"/>
      <c r="G243" s="31"/>
      <c r="H243" s="31"/>
      <c r="I243" s="32"/>
      <c r="J243" s="32"/>
      <c r="K243" s="32"/>
      <c r="L243" s="32"/>
      <c r="M243" s="32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</row>
    <row r="244" spans="1:39" s="44" customFormat="1" ht="12.75">
      <c r="A244" s="43"/>
      <c r="B244" s="28"/>
      <c r="C244" s="33"/>
      <c r="D244" s="31"/>
      <c r="E244" s="31"/>
      <c r="F244" s="31"/>
      <c r="G244" s="31"/>
      <c r="H244" s="31"/>
      <c r="I244" s="32"/>
      <c r="J244" s="32"/>
      <c r="K244" s="32"/>
      <c r="L244" s="32"/>
      <c r="M244" s="32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</row>
    <row r="245" spans="1:39" s="44" customFormat="1" ht="12.75">
      <c r="A245" s="43"/>
      <c r="B245" s="28"/>
      <c r="C245" s="33"/>
      <c r="D245" s="31"/>
      <c r="E245" s="31"/>
      <c r="F245" s="31"/>
      <c r="G245" s="31"/>
      <c r="H245" s="31"/>
      <c r="I245" s="32"/>
      <c r="J245" s="32"/>
      <c r="K245" s="32"/>
      <c r="L245" s="32"/>
      <c r="M245" s="32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</row>
    <row r="246" spans="1:41" ht="12.75">
      <c r="A246" s="36"/>
      <c r="B246" s="37"/>
      <c r="C246" s="38"/>
      <c r="D246" s="39"/>
      <c r="E246" s="40"/>
      <c r="F246" s="40"/>
      <c r="G246" s="40"/>
      <c r="H246" s="40"/>
      <c r="I246" s="41"/>
      <c r="J246" s="41"/>
      <c r="K246" s="41"/>
      <c r="L246" s="41"/>
      <c r="M246" s="41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2"/>
      <c r="AO246" s="42"/>
    </row>
  </sheetData>
  <sheetProtection/>
  <mergeCells count="2">
    <mergeCell ref="D4:AO4"/>
    <mergeCell ref="A2:AA2"/>
  </mergeCells>
  <printOptions/>
  <pageMargins left="0.43" right="0.3" top="0.37" bottom="1" header="0" footer="0"/>
  <pageSetup horizontalDpi="600" verticalDpi="600" orientation="landscape" r:id="rId1"/>
  <headerFooter alignWithMargins="0">
    <oddFooter>&amp;Rwww.leansixsigmainstitute.org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Z43"/>
  <sheetViews>
    <sheetView zoomScale="110" zoomScaleNormal="110" zoomScalePageLayoutView="0" workbookViewId="0" topLeftCell="B3">
      <selection activeCell="B16" sqref="B16"/>
    </sheetView>
  </sheetViews>
  <sheetFormatPr defaultColWidth="11.421875" defaultRowHeight="12.75"/>
  <cols>
    <col min="1" max="1" width="1.57421875" style="59" customWidth="1"/>
    <col min="2" max="2" width="33.7109375" style="60" bestFit="1" customWidth="1"/>
    <col min="3" max="3" width="9.8515625" style="60" customWidth="1"/>
    <col min="4" max="10" width="9.8515625" style="60" bestFit="1" customWidth="1"/>
    <col min="11" max="14" width="9.28125" style="60" customWidth="1"/>
    <col min="15" max="15" width="8.28125" style="59" customWidth="1"/>
    <col min="16" max="19" width="11.421875" style="59" customWidth="1"/>
    <col min="20" max="16384" width="11.421875" style="60" customWidth="1"/>
  </cols>
  <sheetData>
    <row r="1" spans="2:14" ht="5.25" customHeight="1"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2:14" ht="12.75">
      <c r="B2" s="59"/>
      <c r="C2" s="59"/>
      <c r="D2" s="59"/>
      <c r="E2" s="61">
        <v>1</v>
      </c>
      <c r="F2" s="61">
        <v>2</v>
      </c>
      <c r="G2" s="61">
        <v>3</v>
      </c>
      <c r="H2" s="61">
        <v>4</v>
      </c>
      <c r="I2" s="61">
        <v>5</v>
      </c>
      <c r="J2" s="61">
        <v>6</v>
      </c>
      <c r="K2" s="61">
        <v>7</v>
      </c>
      <c r="L2" s="61">
        <v>8</v>
      </c>
      <c r="M2" s="61">
        <v>9</v>
      </c>
      <c r="N2" s="61">
        <v>10</v>
      </c>
    </row>
    <row r="3" spans="2:14" ht="12.75">
      <c r="B3" s="112" t="s">
        <v>105</v>
      </c>
      <c r="C3" s="62" t="s">
        <v>5</v>
      </c>
      <c r="D3" s="103" t="s">
        <v>83</v>
      </c>
      <c r="E3" s="63">
        <v>38724</v>
      </c>
      <c r="F3" s="64">
        <f>E3+7</f>
        <v>38731</v>
      </c>
      <c r="G3" s="64">
        <f aca="true" t="shared" si="0" ref="G3:N3">F3+7</f>
        <v>38738</v>
      </c>
      <c r="H3" s="64">
        <f t="shared" si="0"/>
        <v>38745</v>
      </c>
      <c r="I3" s="64">
        <f t="shared" si="0"/>
        <v>38752</v>
      </c>
      <c r="J3" s="64">
        <f>I3+7</f>
        <v>38759</v>
      </c>
      <c r="K3" s="64">
        <f t="shared" si="0"/>
        <v>38766</v>
      </c>
      <c r="L3" s="64">
        <f t="shared" si="0"/>
        <v>38773</v>
      </c>
      <c r="M3" s="64">
        <f>L3+7</f>
        <v>38780</v>
      </c>
      <c r="N3" s="64">
        <f t="shared" si="0"/>
        <v>38787</v>
      </c>
    </row>
    <row r="4" spans="2:26" ht="12.75">
      <c r="B4" s="65" t="s">
        <v>84</v>
      </c>
      <c r="C4" s="66">
        <v>21</v>
      </c>
      <c r="D4" s="67"/>
      <c r="E4" s="68">
        <v>14</v>
      </c>
      <c r="F4" s="69">
        <v>16</v>
      </c>
      <c r="G4" s="70">
        <v>18</v>
      </c>
      <c r="H4" s="69">
        <v>20</v>
      </c>
      <c r="I4" s="70">
        <v>19</v>
      </c>
      <c r="J4" s="69">
        <v>23</v>
      </c>
      <c r="K4" s="71"/>
      <c r="L4" s="65"/>
      <c r="M4" s="71"/>
      <c r="N4" s="65"/>
      <c r="R4" s="72"/>
      <c r="T4" s="72"/>
      <c r="V4" s="72"/>
      <c r="W4" s="72"/>
      <c r="Z4" s="72"/>
    </row>
    <row r="5" spans="2:14" ht="12.75">
      <c r="B5" s="65" t="s">
        <v>85</v>
      </c>
      <c r="C5" s="142">
        <v>1</v>
      </c>
      <c r="D5" s="73"/>
      <c r="E5" s="74">
        <v>1</v>
      </c>
      <c r="F5" s="75">
        <v>1</v>
      </c>
      <c r="G5" s="76">
        <v>1</v>
      </c>
      <c r="H5" s="75">
        <v>1</v>
      </c>
      <c r="I5" s="76">
        <v>1</v>
      </c>
      <c r="J5" s="75">
        <v>1</v>
      </c>
      <c r="K5" s="71"/>
      <c r="L5" s="65"/>
      <c r="M5" s="71"/>
      <c r="N5" s="65"/>
    </row>
    <row r="6" spans="2:14" ht="12.75">
      <c r="B6" s="65" t="s">
        <v>86</v>
      </c>
      <c r="C6" s="66">
        <v>4</v>
      </c>
      <c r="D6" s="143"/>
      <c r="E6" s="79">
        <v>3</v>
      </c>
      <c r="F6" s="113">
        <v>4</v>
      </c>
      <c r="G6" s="114">
        <v>1</v>
      </c>
      <c r="H6" s="113">
        <v>3</v>
      </c>
      <c r="I6" s="114">
        <v>4</v>
      </c>
      <c r="J6" s="113">
        <v>5</v>
      </c>
      <c r="K6" s="71"/>
      <c r="L6" s="65"/>
      <c r="M6" s="71"/>
      <c r="N6" s="65"/>
    </row>
    <row r="7" spans="2:14" ht="12.75">
      <c r="B7" s="65" t="s">
        <v>87</v>
      </c>
      <c r="C7" s="66">
        <v>3</v>
      </c>
      <c r="D7" s="78"/>
      <c r="E7" s="79">
        <v>6</v>
      </c>
      <c r="F7" s="65">
        <v>12</v>
      </c>
      <c r="G7" s="71">
        <v>23</v>
      </c>
      <c r="H7" s="65">
        <v>14</v>
      </c>
      <c r="I7" s="71">
        <v>9</v>
      </c>
      <c r="J7" s="65">
        <v>7</v>
      </c>
      <c r="K7" s="71"/>
      <c r="L7" s="65"/>
      <c r="M7" s="71"/>
      <c r="N7" s="65"/>
    </row>
    <row r="8" spans="2:14" ht="12.75">
      <c r="B8" s="65" t="s">
        <v>88</v>
      </c>
      <c r="C8" s="142">
        <v>0.95</v>
      </c>
      <c r="D8" s="144"/>
      <c r="E8" s="74">
        <v>0.8</v>
      </c>
      <c r="F8" s="75">
        <v>0.8</v>
      </c>
      <c r="G8" s="76">
        <v>0.8</v>
      </c>
      <c r="H8" s="75">
        <v>0.85</v>
      </c>
      <c r="I8" s="76">
        <v>0.85</v>
      </c>
      <c r="J8" s="75">
        <v>0.85</v>
      </c>
      <c r="K8" s="71"/>
      <c r="L8" s="65"/>
      <c r="M8" s="71"/>
      <c r="N8" s="65"/>
    </row>
    <row r="9" spans="2:14" ht="12.75">
      <c r="B9" s="65" t="s">
        <v>89</v>
      </c>
      <c r="C9" s="66">
        <v>5</v>
      </c>
      <c r="D9" s="73"/>
      <c r="E9" s="115">
        <v>4.1</v>
      </c>
      <c r="F9" s="136">
        <v>4.3</v>
      </c>
      <c r="G9" s="115">
        <v>4.11</v>
      </c>
      <c r="H9" s="136">
        <v>4.32</v>
      </c>
      <c r="I9" s="115">
        <v>4.7</v>
      </c>
      <c r="J9" s="136">
        <v>4.34</v>
      </c>
      <c r="K9" s="71"/>
      <c r="L9" s="65"/>
      <c r="M9" s="71"/>
      <c r="N9" s="65"/>
    </row>
    <row r="10" spans="2:14" ht="12.75">
      <c r="B10" s="65" t="s">
        <v>90</v>
      </c>
      <c r="C10" s="145">
        <v>250</v>
      </c>
      <c r="D10" s="73"/>
      <c r="E10" s="139">
        <v>2345</v>
      </c>
      <c r="F10" s="140">
        <v>3112</v>
      </c>
      <c r="G10" s="139">
        <v>645</v>
      </c>
      <c r="H10" s="140">
        <v>345</v>
      </c>
      <c r="I10" s="139">
        <v>1245</v>
      </c>
      <c r="J10" s="140">
        <v>3124</v>
      </c>
      <c r="K10" s="138"/>
      <c r="L10" s="137"/>
      <c r="M10" s="138"/>
      <c r="N10" s="65"/>
    </row>
    <row r="11" spans="2:14" ht="12.75">
      <c r="B11" s="65" t="s">
        <v>91</v>
      </c>
      <c r="C11" s="145">
        <v>300</v>
      </c>
      <c r="D11" s="82"/>
      <c r="E11" s="81">
        <v>343</v>
      </c>
      <c r="F11" s="82">
        <v>337</v>
      </c>
      <c r="G11" s="83">
        <v>362</v>
      </c>
      <c r="H11" s="82">
        <v>338</v>
      </c>
      <c r="I11" s="83">
        <v>337</v>
      </c>
      <c r="J11" s="82">
        <v>325</v>
      </c>
      <c r="K11" s="83"/>
      <c r="L11" s="82"/>
      <c r="M11" s="83"/>
      <c r="N11" s="82"/>
    </row>
    <row r="12" spans="2:14" ht="12.75">
      <c r="B12" s="65" t="s">
        <v>92</v>
      </c>
      <c r="C12" s="145">
        <v>545000</v>
      </c>
      <c r="D12" s="146"/>
      <c r="E12" s="141">
        <v>3004234</v>
      </c>
      <c r="F12" s="140">
        <v>2334756</v>
      </c>
      <c r="G12" s="139">
        <v>2945893</v>
      </c>
      <c r="H12" s="140">
        <v>2564392</v>
      </c>
      <c r="I12" s="139">
        <v>1945678</v>
      </c>
      <c r="J12" s="140">
        <v>1234975</v>
      </c>
      <c r="K12" s="83"/>
      <c r="L12" s="82"/>
      <c r="M12" s="83"/>
      <c r="N12" s="82"/>
    </row>
    <row r="13" spans="2:14" ht="12.75">
      <c r="B13" s="65" t="s">
        <v>34</v>
      </c>
      <c r="C13" s="66">
        <v>12</v>
      </c>
      <c r="D13" s="82"/>
      <c r="E13" s="115">
        <v>4.5</v>
      </c>
      <c r="F13" s="136">
        <v>4</v>
      </c>
      <c r="G13" s="115">
        <v>6.7</v>
      </c>
      <c r="H13" s="136">
        <v>7.1</v>
      </c>
      <c r="I13" s="115">
        <v>8.3</v>
      </c>
      <c r="J13" s="136">
        <v>9</v>
      </c>
      <c r="K13" s="83"/>
      <c r="L13" s="82"/>
      <c r="M13" s="83"/>
      <c r="N13" s="82"/>
    </row>
    <row r="14" spans="2:14" ht="12.75">
      <c r="B14" s="65" t="s">
        <v>93</v>
      </c>
      <c r="C14" s="145">
        <v>500</v>
      </c>
      <c r="D14" s="82"/>
      <c r="E14" s="141">
        <v>2820</v>
      </c>
      <c r="F14" s="140">
        <v>645</v>
      </c>
      <c r="G14" s="139">
        <v>2323</v>
      </c>
      <c r="H14" s="140">
        <v>976</v>
      </c>
      <c r="I14" s="139">
        <v>1733</v>
      </c>
      <c r="J14" s="140">
        <v>756</v>
      </c>
      <c r="K14" s="83"/>
      <c r="L14" s="82"/>
      <c r="M14" s="83"/>
      <c r="N14" s="82"/>
    </row>
    <row r="15" spans="2:14" ht="12.75">
      <c r="B15" s="65" t="s">
        <v>94</v>
      </c>
      <c r="C15" s="142">
        <v>1</v>
      </c>
      <c r="D15" s="147"/>
      <c r="E15" s="74">
        <v>1</v>
      </c>
      <c r="F15" s="75">
        <v>1</v>
      </c>
      <c r="G15" s="74">
        <v>1</v>
      </c>
      <c r="H15" s="75">
        <v>1</v>
      </c>
      <c r="I15" s="74">
        <v>1</v>
      </c>
      <c r="J15" s="75">
        <v>1</v>
      </c>
      <c r="K15" s="83"/>
      <c r="L15" s="82"/>
      <c r="M15" s="83"/>
      <c r="N15" s="82"/>
    </row>
    <row r="16" spans="2:14" ht="12.75">
      <c r="B16" s="194" t="s">
        <v>28</v>
      </c>
      <c r="C16" s="148">
        <v>0.85</v>
      </c>
      <c r="D16" s="82"/>
      <c r="E16" s="74">
        <v>0.7</v>
      </c>
      <c r="F16" s="75">
        <v>0.73</v>
      </c>
      <c r="G16" s="76">
        <v>0.75</v>
      </c>
      <c r="H16" s="75">
        <v>0.79</v>
      </c>
      <c r="I16" s="76">
        <v>0.81</v>
      </c>
      <c r="J16" s="75">
        <v>0.81</v>
      </c>
      <c r="K16" s="83"/>
      <c r="L16" s="82"/>
      <c r="M16" s="83"/>
      <c r="N16" s="82"/>
    </row>
    <row r="17" spans="2:14" ht="12.75">
      <c r="B17" s="65" t="s">
        <v>95</v>
      </c>
      <c r="C17" s="66" t="s">
        <v>147</v>
      </c>
      <c r="D17" s="78"/>
      <c r="E17" s="79">
        <v>42</v>
      </c>
      <c r="F17" s="65">
        <v>42</v>
      </c>
      <c r="G17" s="71">
        <v>42</v>
      </c>
      <c r="H17" s="65">
        <v>42</v>
      </c>
      <c r="I17" s="71">
        <v>37</v>
      </c>
      <c r="J17" s="65">
        <v>37</v>
      </c>
      <c r="K17" s="71"/>
      <c r="L17" s="65"/>
      <c r="M17" s="71"/>
      <c r="N17" s="65"/>
    </row>
    <row r="18" spans="2:15" ht="7.5" customHeight="1"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</row>
    <row r="19" spans="2:14" ht="12.75">
      <c r="B19" s="67" t="s">
        <v>125</v>
      </c>
      <c r="C19" s="84"/>
      <c r="D19" s="85"/>
      <c r="E19" s="86">
        <v>0.29</v>
      </c>
      <c r="F19" s="87">
        <v>0.29</v>
      </c>
      <c r="G19" s="86">
        <v>0.29</v>
      </c>
      <c r="H19" s="87">
        <v>0.28</v>
      </c>
      <c r="I19" s="86">
        <v>0.28</v>
      </c>
      <c r="J19" s="87">
        <v>0.28</v>
      </c>
      <c r="K19" s="86"/>
      <c r="L19" s="87"/>
      <c r="M19" s="86"/>
      <c r="N19" s="87"/>
    </row>
    <row r="20" spans="2:14" ht="12.75">
      <c r="B20" s="67" t="s">
        <v>126</v>
      </c>
      <c r="C20" s="84"/>
      <c r="D20" s="85"/>
      <c r="E20" s="86">
        <v>0.54</v>
      </c>
      <c r="F20" s="87">
        <v>0.54</v>
      </c>
      <c r="G20" s="86">
        <v>0.54</v>
      </c>
      <c r="H20" s="87">
        <v>0.52</v>
      </c>
      <c r="I20" s="86">
        <v>0.52</v>
      </c>
      <c r="J20" s="87">
        <v>0.52</v>
      </c>
      <c r="K20" s="86"/>
      <c r="L20" s="87"/>
      <c r="M20" s="86"/>
      <c r="N20" s="87"/>
    </row>
    <row r="21" spans="2:14" ht="12.75">
      <c r="B21" s="67" t="s">
        <v>96</v>
      </c>
      <c r="C21" s="84"/>
      <c r="D21" s="88"/>
      <c r="E21" s="89">
        <f aca="true" t="shared" si="1" ref="E21:J21">1-E19-E20</f>
        <v>0.16999999999999993</v>
      </c>
      <c r="F21" s="90">
        <f t="shared" si="1"/>
        <v>0.16999999999999993</v>
      </c>
      <c r="G21" s="89">
        <f t="shared" si="1"/>
        <v>0.16999999999999993</v>
      </c>
      <c r="H21" s="90">
        <f t="shared" si="1"/>
        <v>0.19999999999999996</v>
      </c>
      <c r="I21" s="89">
        <f t="shared" si="1"/>
        <v>0.19999999999999996</v>
      </c>
      <c r="J21" s="90">
        <f t="shared" si="1"/>
        <v>0.19999999999999996</v>
      </c>
      <c r="K21" s="91"/>
      <c r="L21" s="67"/>
      <c r="M21" s="91"/>
      <c r="N21" s="67"/>
    </row>
    <row r="22" spans="2:16" ht="6.75" customHeight="1"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</row>
    <row r="23" spans="2:14" ht="12.75">
      <c r="B23" s="92" t="s">
        <v>97</v>
      </c>
      <c r="C23" s="84"/>
      <c r="D23" s="80"/>
      <c r="E23" s="93">
        <v>432050</v>
      </c>
      <c r="F23" s="94">
        <v>384870</v>
      </c>
      <c r="G23" s="93">
        <v>422456</v>
      </c>
      <c r="H23" s="94">
        <v>389754</v>
      </c>
      <c r="I23" s="93">
        <v>389455</v>
      </c>
      <c r="J23" s="94">
        <v>456032</v>
      </c>
      <c r="K23" s="95"/>
      <c r="L23" s="92"/>
      <c r="M23" s="95"/>
      <c r="N23" s="92"/>
    </row>
    <row r="24" spans="2:14" ht="12.75">
      <c r="B24" s="92" t="s">
        <v>98</v>
      </c>
      <c r="C24" s="84"/>
      <c r="D24" s="80"/>
      <c r="E24" s="93">
        <v>189000</v>
      </c>
      <c r="F24" s="94">
        <v>125679</v>
      </c>
      <c r="G24" s="93">
        <v>167453</v>
      </c>
      <c r="H24" s="94">
        <v>133456</v>
      </c>
      <c r="I24" s="93">
        <v>133234</v>
      </c>
      <c r="J24" s="94">
        <v>197034</v>
      </c>
      <c r="K24" s="95"/>
      <c r="L24" s="92"/>
      <c r="M24" s="95"/>
      <c r="N24" s="92"/>
    </row>
    <row r="25" spans="2:14" ht="12.75">
      <c r="B25" s="92" t="s">
        <v>99</v>
      </c>
      <c r="C25" s="84"/>
      <c r="D25" s="80"/>
      <c r="E25" s="93">
        <v>131200</v>
      </c>
      <c r="F25" s="94">
        <v>130242</v>
      </c>
      <c r="G25" s="93">
        <v>132000</v>
      </c>
      <c r="H25" s="94">
        <v>132426</v>
      </c>
      <c r="I25" s="93">
        <v>128034</v>
      </c>
      <c r="J25" s="94">
        <v>111342</v>
      </c>
      <c r="K25" s="95"/>
      <c r="L25" s="92"/>
      <c r="M25" s="95"/>
      <c r="N25" s="92"/>
    </row>
    <row r="26" spans="2:14" ht="12.75">
      <c r="B26" s="92" t="s">
        <v>100</v>
      </c>
      <c r="C26" s="84"/>
      <c r="D26" s="80"/>
      <c r="E26" s="96">
        <f aca="true" t="shared" si="2" ref="E26:J26">E23-E24-E25</f>
        <v>111850</v>
      </c>
      <c r="F26" s="97">
        <f t="shared" si="2"/>
        <v>128949</v>
      </c>
      <c r="G26" s="96">
        <f t="shared" si="2"/>
        <v>123003</v>
      </c>
      <c r="H26" s="97">
        <f t="shared" si="2"/>
        <v>123872</v>
      </c>
      <c r="I26" s="96">
        <f t="shared" si="2"/>
        <v>128187</v>
      </c>
      <c r="J26" s="97">
        <f t="shared" si="2"/>
        <v>147656</v>
      </c>
      <c r="K26" s="95"/>
      <c r="L26" s="92"/>
      <c r="M26" s="95"/>
      <c r="N26" s="92"/>
    </row>
    <row r="27" spans="2:14" ht="12.75">
      <c r="B27" s="92" t="s">
        <v>101</v>
      </c>
      <c r="C27" s="84"/>
      <c r="D27" s="77"/>
      <c r="E27" s="98">
        <f aca="true" t="shared" si="3" ref="E27:J27">E26/E23</f>
        <v>0.258882073834047</v>
      </c>
      <c r="F27" s="99">
        <f t="shared" si="3"/>
        <v>0.33504559981292387</v>
      </c>
      <c r="G27" s="98">
        <f t="shared" si="3"/>
        <v>0.29116168311019375</v>
      </c>
      <c r="H27" s="99">
        <f t="shared" si="3"/>
        <v>0.3178209845184398</v>
      </c>
      <c r="I27" s="98">
        <f t="shared" si="3"/>
        <v>0.3291445738275282</v>
      </c>
      <c r="J27" s="99">
        <f t="shared" si="3"/>
        <v>0.3237842958388885</v>
      </c>
      <c r="K27" s="95"/>
      <c r="L27" s="92"/>
      <c r="M27" s="95"/>
      <c r="N27" s="92"/>
    </row>
    <row r="28" spans="2:14" ht="12.75">
      <c r="B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2:14" ht="12.75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</row>
    <row r="30" spans="2:14" ht="6" customHeight="1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</row>
    <row r="31" spans="2:14" ht="12.75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2:14" ht="8.25" customHeight="1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</row>
    <row r="33" spans="2:14" ht="12.75">
      <c r="B33" s="59"/>
      <c r="C33" s="100"/>
      <c r="D33" s="59" t="s">
        <v>102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</row>
    <row r="34" spans="2:14" ht="12.75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5" spans="2:14" ht="12.75">
      <c r="B35" s="59"/>
      <c r="C35" s="101"/>
      <c r="D35" s="59" t="s">
        <v>103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</row>
    <row r="36" spans="2:14" ht="12.75"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</row>
    <row r="37" spans="2:14" ht="12.75">
      <c r="B37" s="59"/>
      <c r="C37" s="102"/>
      <c r="D37" s="59" t="s">
        <v>104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</row>
    <row r="38" spans="2:14" ht="12.75"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</row>
    <row r="39" spans="2:14" ht="12.75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</row>
    <row r="40" spans="2:14" ht="12.75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</row>
    <row r="41" spans="2:14" ht="12.75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</row>
    <row r="42" spans="2:14" ht="12.75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</row>
    <row r="43" spans="2:14" ht="12.75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</row>
  </sheetData>
  <sheetProtection/>
  <hyperlinks>
    <hyperlink ref="B16" location="'4.5 1 Hoja'!A1" display="OEE"/>
  </hyperlinks>
  <printOptions/>
  <pageMargins left="0.75" right="0.75" top="0.45" bottom="1" header="0" footer="0"/>
  <pageSetup horizontalDpi="600" verticalDpi="600" orientation="landscape" paperSize="9" r:id="rId1"/>
  <headerFooter alignWithMargins="0">
    <oddFooter>&amp;Rwww.leansixsigmainstitute.org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B21"/>
  <sheetViews>
    <sheetView zoomScalePageLayoutView="0" workbookViewId="0" topLeftCell="A1">
      <selection activeCell="A11" sqref="A11:B12"/>
    </sheetView>
  </sheetViews>
  <sheetFormatPr defaultColWidth="11.421875" defaultRowHeight="12.75"/>
  <cols>
    <col min="1" max="1" width="42.421875" style="0" customWidth="1"/>
    <col min="2" max="2" width="39.00390625" style="0" customWidth="1"/>
    <col min="3" max="21" width="11.421875" style="1" customWidth="1"/>
  </cols>
  <sheetData>
    <row r="1" spans="1:2" ht="20.25">
      <c r="A1" s="220" t="s">
        <v>64</v>
      </c>
      <c r="B1" s="220"/>
    </row>
    <row r="2" spans="1:2" ht="12.75">
      <c r="A2" s="1"/>
      <c r="B2" s="1"/>
    </row>
    <row r="3" spans="1:2" ht="12.75">
      <c r="A3" s="5" t="s">
        <v>61</v>
      </c>
      <c r="B3" s="19" t="s">
        <v>62</v>
      </c>
    </row>
    <row r="4" spans="1:2" ht="49.5" customHeight="1">
      <c r="A4" s="17" t="s">
        <v>65</v>
      </c>
      <c r="B4" s="18" t="s">
        <v>124</v>
      </c>
    </row>
    <row r="5" spans="1:2" ht="59.25" customHeight="1">
      <c r="A5" s="18" t="s">
        <v>63</v>
      </c>
      <c r="B5" s="18" t="s">
        <v>124</v>
      </c>
    </row>
    <row r="6" spans="1:2" ht="59.25" customHeight="1">
      <c r="A6" s="214" t="s">
        <v>66</v>
      </c>
      <c r="B6" s="215"/>
    </row>
    <row r="7" spans="1:2" ht="59.25" customHeight="1">
      <c r="A7" s="214" t="s">
        <v>67</v>
      </c>
      <c r="B7" s="215"/>
    </row>
    <row r="8" spans="1:2" ht="59.25" customHeight="1">
      <c r="A8" s="214" t="s">
        <v>68</v>
      </c>
      <c r="B8" s="215"/>
    </row>
    <row r="9" spans="1:2" ht="59.25" customHeight="1">
      <c r="A9" s="214" t="s">
        <v>69</v>
      </c>
      <c r="B9" s="215"/>
    </row>
    <row r="10" spans="1:2" ht="59.25" customHeight="1">
      <c r="A10" s="214" t="s">
        <v>70</v>
      </c>
      <c r="B10" s="215"/>
    </row>
    <row r="11" spans="1:2" ht="59.25" customHeight="1">
      <c r="A11" s="216" t="s">
        <v>71</v>
      </c>
      <c r="B11" s="217"/>
    </row>
    <row r="12" spans="1:2" ht="59.25" customHeight="1">
      <c r="A12" s="218"/>
      <c r="B12" s="219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</sheetData>
  <sheetProtection/>
  <mergeCells count="7">
    <mergeCell ref="A9:B9"/>
    <mergeCell ref="A10:B10"/>
    <mergeCell ref="A11:B12"/>
    <mergeCell ref="A1:B1"/>
    <mergeCell ref="A6:B6"/>
    <mergeCell ref="A7:B7"/>
    <mergeCell ref="A8:B8"/>
  </mergeCells>
  <printOptions/>
  <pageMargins left="0.75" right="0.75" top="1" bottom="1" header="0" footer="0"/>
  <pageSetup horizontalDpi="600" verticalDpi="600" orientation="portrait" paperSize="9" r:id="rId1"/>
  <headerFooter alignWithMargins="0">
    <oddFooter>&amp;Rwww.leansixsigmainstitute.org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2:Q46"/>
  <sheetViews>
    <sheetView tabSelected="1" zoomScale="90" zoomScaleNormal="90" zoomScalePageLayoutView="0" workbookViewId="0" topLeftCell="A5">
      <selection activeCell="A1" sqref="A1"/>
    </sheetView>
  </sheetViews>
  <sheetFormatPr defaultColWidth="11.421875" defaultRowHeight="12.75"/>
  <cols>
    <col min="1" max="1" width="2.7109375" style="1" customWidth="1"/>
    <col min="2" max="2" width="12.140625" style="1" customWidth="1"/>
    <col min="3" max="6" width="11.421875" style="1" customWidth="1"/>
    <col min="7" max="7" width="4.00390625" style="1" customWidth="1"/>
    <col min="8" max="8" width="4.7109375" style="1" customWidth="1"/>
    <col min="9" max="9" width="4.8515625" style="1" customWidth="1"/>
    <col min="10" max="10" width="33.57421875" style="1" customWidth="1"/>
    <col min="11" max="12" width="8.7109375" style="1" customWidth="1"/>
    <col min="13" max="13" width="51.140625" style="1" customWidth="1"/>
    <col min="14" max="14" width="14.421875" style="1" customWidth="1"/>
    <col min="15" max="16384" width="11.421875" style="1" customWidth="1"/>
  </cols>
  <sheetData>
    <row r="2" spans="2:12" ht="15">
      <c r="B2" s="1" t="s">
        <v>140</v>
      </c>
      <c r="C2" s="135">
        <v>39230</v>
      </c>
      <c r="D2" s="117" t="s">
        <v>127</v>
      </c>
      <c r="E2" s="134">
        <v>10</v>
      </c>
      <c r="J2" s="133" t="s">
        <v>143</v>
      </c>
      <c r="K2" s="126"/>
      <c r="L2" s="127"/>
    </row>
    <row r="4" spans="2:16" ht="12.75">
      <c r="B4" s="128" t="s">
        <v>146</v>
      </c>
      <c r="C4" s="124"/>
      <c r="D4" s="124"/>
      <c r="E4" s="124"/>
      <c r="F4" s="124"/>
      <c r="G4" s="124"/>
      <c r="H4" s="124"/>
      <c r="I4" s="124"/>
      <c r="J4" s="124"/>
      <c r="K4" s="124"/>
      <c r="L4" s="125"/>
      <c r="N4" s="117" t="s">
        <v>127</v>
      </c>
      <c r="O4" s="117" t="s">
        <v>28</v>
      </c>
      <c r="P4" s="117" t="s">
        <v>128</v>
      </c>
    </row>
    <row r="5" spans="2:16" ht="7.5" customHeigh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N5" s="117"/>
      <c r="O5" s="118"/>
      <c r="P5" s="118"/>
    </row>
    <row r="6" spans="14:16" ht="12.75">
      <c r="N6" s="117">
        <v>2</v>
      </c>
      <c r="O6" s="118">
        <v>0.36</v>
      </c>
      <c r="P6" s="118">
        <v>0.85</v>
      </c>
    </row>
    <row r="7" spans="14:16" ht="12.75">
      <c r="N7" s="117">
        <v>3</v>
      </c>
      <c r="O7" s="118">
        <v>0.48</v>
      </c>
      <c r="P7" s="118">
        <v>0.85</v>
      </c>
    </row>
    <row r="8" spans="14:16" ht="12.75">
      <c r="N8" s="117">
        <v>4</v>
      </c>
      <c r="O8" s="118">
        <v>0.49</v>
      </c>
      <c r="P8" s="118">
        <v>0.85</v>
      </c>
    </row>
    <row r="9" spans="14:16" ht="12.75">
      <c r="N9" s="117">
        <v>5</v>
      </c>
      <c r="O9" s="118">
        <v>0.56</v>
      </c>
      <c r="P9" s="118">
        <v>0.85</v>
      </c>
    </row>
    <row r="10" spans="14:16" ht="12.75">
      <c r="N10" s="117">
        <v>6</v>
      </c>
      <c r="O10" s="118">
        <v>0.59</v>
      </c>
      <c r="P10" s="118">
        <v>0.85</v>
      </c>
    </row>
    <row r="11" spans="14:16" ht="12.75">
      <c r="N11" s="117">
        <v>7</v>
      </c>
      <c r="O11" s="118">
        <v>0.63</v>
      </c>
      <c r="P11" s="118">
        <v>0.85</v>
      </c>
    </row>
    <row r="12" spans="14:16" ht="12.75">
      <c r="N12" s="117">
        <v>8</v>
      </c>
      <c r="O12" s="118">
        <v>0.65</v>
      </c>
      <c r="P12" s="118">
        <v>0.85</v>
      </c>
    </row>
    <row r="13" spans="14:16" ht="12.75">
      <c r="N13" s="117">
        <v>9</v>
      </c>
      <c r="O13" s="118">
        <v>0.71</v>
      </c>
      <c r="P13" s="118">
        <v>0.85</v>
      </c>
    </row>
    <row r="14" spans="14:16" ht="12.75">
      <c r="N14" s="117">
        <v>10</v>
      </c>
      <c r="O14" s="118">
        <v>0.73</v>
      </c>
      <c r="P14" s="118">
        <v>0.85</v>
      </c>
    </row>
    <row r="16" spans="14:15" ht="12.75">
      <c r="N16" s="1" t="s">
        <v>129</v>
      </c>
      <c r="O16" s="1" t="s">
        <v>134</v>
      </c>
    </row>
    <row r="17" spans="14:17" ht="12.75">
      <c r="N17" s="1" t="s">
        <v>130</v>
      </c>
      <c r="O17" s="119">
        <v>198</v>
      </c>
      <c r="P17" s="118">
        <f>O17/$O$22</f>
        <v>0.5336927223719676</v>
      </c>
      <c r="Q17" s="120">
        <f>P17</f>
        <v>0.5336927223719676</v>
      </c>
    </row>
    <row r="18" spans="14:17" ht="12.75">
      <c r="N18" s="1" t="s">
        <v>131</v>
      </c>
      <c r="O18" s="1">
        <v>78</v>
      </c>
      <c r="P18" s="118">
        <f>O18/$O$22</f>
        <v>0.21024258760107817</v>
      </c>
      <c r="Q18" s="120">
        <f>Q17+P18</f>
        <v>0.7439353099730458</v>
      </c>
    </row>
    <row r="19" spans="14:17" ht="12.75">
      <c r="N19" s="1" t="s">
        <v>132</v>
      </c>
      <c r="O19" s="1">
        <v>45</v>
      </c>
      <c r="P19" s="118">
        <f>O19/$O$22</f>
        <v>0.12129380053908356</v>
      </c>
      <c r="Q19" s="120">
        <f>Q18+P19</f>
        <v>0.8652291105121294</v>
      </c>
    </row>
    <row r="20" spans="14:17" ht="12.75">
      <c r="N20" s="1" t="s">
        <v>133</v>
      </c>
      <c r="O20" s="1">
        <v>35</v>
      </c>
      <c r="P20" s="118">
        <f>O20/$O$22</f>
        <v>0.09433962264150944</v>
      </c>
      <c r="Q20" s="120">
        <f>Q19+P20</f>
        <v>0.9595687331536388</v>
      </c>
    </row>
    <row r="21" spans="14:17" ht="12.75">
      <c r="N21" s="1" t="s">
        <v>135</v>
      </c>
      <c r="O21" s="1">
        <v>15</v>
      </c>
      <c r="P21" s="118">
        <f>O21/$O$22</f>
        <v>0.04043126684636118</v>
      </c>
      <c r="Q21" s="120">
        <f>Q20+P21</f>
        <v>1</v>
      </c>
    </row>
    <row r="22" ht="12.75">
      <c r="O22" s="121">
        <f>SUM(O17:O21)</f>
        <v>371</v>
      </c>
    </row>
    <row r="23" spans="8:12" ht="14.25">
      <c r="H23" s="129" t="s">
        <v>136</v>
      </c>
      <c r="I23" s="129" t="s">
        <v>137</v>
      </c>
      <c r="J23" s="130" t="s">
        <v>138</v>
      </c>
      <c r="K23" s="129" t="s">
        <v>62</v>
      </c>
      <c r="L23" s="129" t="s">
        <v>139</v>
      </c>
    </row>
    <row r="24" spans="8:12" ht="12.75">
      <c r="H24" s="131">
        <v>2</v>
      </c>
      <c r="I24" s="131" t="s">
        <v>141</v>
      </c>
      <c r="J24" s="122" t="s">
        <v>142</v>
      </c>
      <c r="K24" s="132">
        <v>38724</v>
      </c>
      <c r="L24" s="132">
        <v>38726</v>
      </c>
    </row>
    <row r="25" spans="8:12" ht="12.75">
      <c r="H25" s="131">
        <v>3</v>
      </c>
      <c r="I25" s="131" t="s">
        <v>141</v>
      </c>
      <c r="J25" s="122" t="s">
        <v>144</v>
      </c>
      <c r="K25" s="132">
        <f>K24+7</f>
        <v>38731</v>
      </c>
      <c r="L25" s="132">
        <f>L24+7</f>
        <v>38733</v>
      </c>
    </row>
    <row r="26" spans="8:12" ht="12.75">
      <c r="H26" s="131">
        <v>5</v>
      </c>
      <c r="I26" s="131" t="s">
        <v>141</v>
      </c>
      <c r="J26" s="122" t="s">
        <v>145</v>
      </c>
      <c r="K26" s="132">
        <f>K25+14</f>
        <v>38745</v>
      </c>
      <c r="L26" s="132">
        <f>L25+14</f>
        <v>38747</v>
      </c>
    </row>
    <row r="27" spans="8:12" ht="12.75">
      <c r="H27" s="131"/>
      <c r="I27" s="131"/>
      <c r="J27" s="122"/>
      <c r="K27" s="132"/>
      <c r="L27" s="132"/>
    </row>
    <row r="28" spans="8:12" ht="12.75">
      <c r="H28" s="131"/>
      <c r="I28" s="131"/>
      <c r="J28" s="122"/>
      <c r="K28" s="132"/>
      <c r="L28" s="132"/>
    </row>
    <row r="29" spans="8:12" ht="12.75">
      <c r="H29" s="131"/>
      <c r="I29" s="131"/>
      <c r="J29" s="122"/>
      <c r="K29" s="132"/>
      <c r="L29" s="132"/>
    </row>
    <row r="30" spans="8:12" ht="12.75">
      <c r="H30" s="131"/>
      <c r="I30" s="131"/>
      <c r="J30" s="122"/>
      <c r="K30" s="132"/>
      <c r="L30" s="132"/>
    </row>
    <row r="31" spans="8:12" ht="12.75">
      <c r="H31" s="131"/>
      <c r="I31" s="131"/>
      <c r="J31" s="122"/>
      <c r="K31" s="132"/>
      <c r="L31" s="132"/>
    </row>
    <row r="32" spans="8:12" ht="12.75">
      <c r="H32" s="131"/>
      <c r="I32" s="131"/>
      <c r="J32" s="122"/>
      <c r="K32" s="132"/>
      <c r="L32" s="132"/>
    </row>
    <row r="33" spans="8:12" ht="12.75">
      <c r="H33" s="131"/>
      <c r="I33" s="131"/>
      <c r="J33" s="122"/>
      <c r="K33" s="132"/>
      <c r="L33" s="132"/>
    </row>
    <row r="34" spans="8:12" ht="12.75">
      <c r="H34" s="131"/>
      <c r="I34" s="131"/>
      <c r="J34" s="122"/>
      <c r="K34" s="132"/>
      <c r="L34" s="132"/>
    </row>
    <row r="35" spans="8:12" ht="12.75">
      <c r="H35" s="131"/>
      <c r="I35" s="131"/>
      <c r="J35" s="122"/>
      <c r="K35" s="132"/>
      <c r="L35" s="132"/>
    </row>
    <row r="36" spans="8:12" ht="12.75">
      <c r="H36" s="131"/>
      <c r="I36" s="131"/>
      <c r="J36" s="122"/>
      <c r="K36" s="132"/>
      <c r="L36" s="132"/>
    </row>
    <row r="37" spans="8:12" ht="12.75">
      <c r="H37" s="131"/>
      <c r="I37" s="131"/>
      <c r="J37" s="122"/>
      <c r="K37" s="132"/>
      <c r="L37" s="132"/>
    </row>
    <row r="38" spans="8:12" ht="12.75">
      <c r="H38" s="131"/>
      <c r="I38" s="131"/>
      <c r="J38" s="122"/>
      <c r="K38" s="132"/>
      <c r="L38" s="132"/>
    </row>
    <row r="39" spans="8:12" ht="12.75">
      <c r="H39" s="131"/>
      <c r="I39" s="131"/>
      <c r="J39" s="122"/>
      <c r="K39" s="132"/>
      <c r="L39" s="132"/>
    </row>
    <row r="40" spans="8:12" ht="12.75">
      <c r="H40" s="131"/>
      <c r="I40" s="131"/>
      <c r="J40" s="122"/>
      <c r="K40" s="132"/>
      <c r="L40" s="132"/>
    </row>
    <row r="41" spans="8:12" ht="12.75">
      <c r="H41" s="131"/>
      <c r="I41" s="131"/>
      <c r="J41" s="122"/>
      <c r="K41" s="132"/>
      <c r="L41" s="132"/>
    </row>
    <row r="42" spans="8:12" ht="12.75">
      <c r="H42" s="131"/>
      <c r="I42" s="131"/>
      <c r="J42" s="122"/>
      <c r="K42" s="132"/>
      <c r="L42" s="132"/>
    </row>
    <row r="44" spans="2:12" ht="12.75">
      <c r="B44" s="123" t="s">
        <v>71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5"/>
    </row>
    <row r="45" spans="2:12" ht="12.75">
      <c r="B45" s="123"/>
      <c r="C45" s="124"/>
      <c r="D45" s="124"/>
      <c r="E45" s="124"/>
      <c r="F45" s="124"/>
      <c r="G45" s="124"/>
      <c r="H45" s="124"/>
      <c r="I45" s="124"/>
      <c r="J45" s="124"/>
      <c r="K45" s="124"/>
      <c r="L45" s="125"/>
    </row>
    <row r="46" spans="2:12" ht="12.75">
      <c r="B46" s="123"/>
      <c r="C46" s="124"/>
      <c r="D46" s="124"/>
      <c r="E46" s="124"/>
      <c r="F46" s="124"/>
      <c r="G46" s="124"/>
      <c r="H46" s="124"/>
      <c r="I46" s="124"/>
      <c r="J46" s="124"/>
      <c r="K46" s="124"/>
      <c r="L46" s="125"/>
    </row>
  </sheetData>
  <sheetProtection/>
  <printOptions/>
  <pageMargins left="0.61" right="0.28" top="0.36" bottom="0.21" header="0" footer="0"/>
  <pageSetup horizontalDpi="600" verticalDpi="600" orientation="landscape" r:id="rId2"/>
  <headerFooter alignWithMargins="0">
    <oddFooter>&amp;Rwww.leansixsigmainstitute.org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G64"/>
  <sheetViews>
    <sheetView zoomScale="40" zoomScaleNormal="40" zoomScalePageLayoutView="0" workbookViewId="0" topLeftCell="A1">
      <selection activeCell="R54" sqref="R54"/>
    </sheetView>
  </sheetViews>
  <sheetFormatPr defaultColWidth="11.421875" defaultRowHeight="12.75"/>
  <cols>
    <col min="1" max="1" width="13.140625" style="0" customWidth="1"/>
    <col min="4" max="4" width="1.421875" style="0" customWidth="1"/>
    <col min="5" max="5" width="3.8515625" style="0" bestFit="1" customWidth="1"/>
    <col min="6" max="6" width="44.28125" style="0" customWidth="1"/>
    <col min="7" max="7" width="19.7109375" style="0" customWidth="1"/>
    <col min="8" max="189" width="11.421875" style="1" customWidth="1"/>
  </cols>
  <sheetData>
    <row r="1" spans="1:7" ht="23.25">
      <c r="A1" s="237" t="s">
        <v>165</v>
      </c>
      <c r="B1" s="237"/>
      <c r="C1" s="237"/>
      <c r="D1" s="237"/>
      <c r="E1" s="237"/>
      <c r="F1" s="237"/>
      <c r="G1" s="237"/>
    </row>
    <row r="2" spans="1:7" ht="13.5" thickBot="1">
      <c r="A2" s="1"/>
      <c r="B2" s="1"/>
      <c r="C2" s="1"/>
      <c r="D2" s="1"/>
      <c r="E2" s="1"/>
      <c r="F2" s="1"/>
      <c r="G2" s="1"/>
    </row>
    <row r="3" spans="1:7" ht="13.5" thickBot="1">
      <c r="A3" s="8" t="s">
        <v>166</v>
      </c>
      <c r="B3" s="149"/>
      <c r="C3" s="1"/>
      <c r="D3" s="1"/>
      <c r="E3" s="1"/>
      <c r="F3" s="150" t="s">
        <v>149</v>
      </c>
      <c r="G3" s="151"/>
    </row>
    <row r="4" spans="1:7" ht="7.5" customHeight="1" thickBot="1">
      <c r="A4" s="8"/>
      <c r="B4" s="44"/>
      <c r="C4" s="44"/>
      <c r="D4" s="44"/>
      <c r="E4" s="44"/>
      <c r="F4" s="44"/>
      <c r="G4" s="44"/>
    </row>
    <row r="5" spans="1:7" ht="13.5" thickBot="1">
      <c r="A5" s="8" t="s">
        <v>148</v>
      </c>
      <c r="B5" s="149"/>
      <c r="C5" s="1"/>
      <c r="D5" s="1"/>
      <c r="E5" s="1"/>
      <c r="F5" s="150" t="s">
        <v>62</v>
      </c>
      <c r="G5" s="178"/>
    </row>
    <row r="6" spans="1:7" ht="7.5" customHeight="1" thickBot="1">
      <c r="A6" s="8"/>
      <c r="B6" s="1"/>
      <c r="C6" s="1"/>
      <c r="D6" s="1"/>
      <c r="E6" s="1"/>
      <c r="F6" s="1"/>
      <c r="G6" s="44"/>
    </row>
    <row r="7" spans="1:7" ht="13.5" thickBot="1">
      <c r="A7" s="8" t="s">
        <v>150</v>
      </c>
      <c r="B7" s="149"/>
      <c r="C7" s="1"/>
      <c r="D7" s="1"/>
      <c r="E7" s="1"/>
      <c r="F7" s="150" t="s">
        <v>167</v>
      </c>
      <c r="G7" s="178"/>
    </row>
    <row r="8" spans="1:7" ht="13.5" thickBot="1">
      <c r="A8" s="238" t="s">
        <v>151</v>
      </c>
      <c r="B8" s="238"/>
      <c r="C8" s="238"/>
      <c r="D8" s="238"/>
      <c r="E8" s="238"/>
      <c r="F8" s="238"/>
      <c r="G8" s="238"/>
    </row>
    <row r="9" spans="1:7" ht="22.5" customHeight="1" thickBot="1">
      <c r="A9" s="153"/>
      <c r="B9" s="154"/>
      <c r="C9" s="154"/>
      <c r="D9" s="154"/>
      <c r="E9" s="154"/>
      <c r="F9" s="154"/>
      <c r="G9" s="155"/>
    </row>
    <row r="10" spans="1:7" ht="6" customHeight="1">
      <c r="A10" s="44"/>
      <c r="B10" s="44"/>
      <c r="C10" s="44"/>
      <c r="D10" s="44"/>
      <c r="E10" s="44"/>
      <c r="F10" s="44"/>
      <c r="G10" s="44"/>
    </row>
    <row r="11" spans="1:7" ht="13.5" thickBot="1">
      <c r="A11" s="238" t="s">
        <v>5</v>
      </c>
      <c r="B11" s="238"/>
      <c r="C11" s="238"/>
      <c r="D11" s="238"/>
      <c r="E11" s="238"/>
      <c r="F11" s="238"/>
      <c r="G11" s="238"/>
    </row>
    <row r="12" spans="1:7" ht="12.75">
      <c r="A12" s="156"/>
      <c r="B12" s="157"/>
      <c r="C12" s="157"/>
      <c r="D12" s="157"/>
      <c r="E12" s="157"/>
      <c r="F12" s="157"/>
      <c r="G12" s="158"/>
    </row>
    <row r="13" spans="1:7" ht="13.5" thickBot="1">
      <c r="A13" s="159"/>
      <c r="B13" s="160"/>
      <c r="C13" s="160"/>
      <c r="D13" s="160"/>
      <c r="E13" s="160"/>
      <c r="F13" s="160"/>
      <c r="G13" s="161"/>
    </row>
    <row r="14" spans="1:7" ht="7.5" customHeight="1">
      <c r="A14" s="44"/>
      <c r="B14" s="44"/>
      <c r="C14" s="44"/>
      <c r="D14" s="44"/>
      <c r="E14" s="44"/>
      <c r="F14" s="44"/>
      <c r="G14" s="44"/>
    </row>
    <row r="15" spans="1:7" ht="13.5" thickBot="1">
      <c r="A15" s="238" t="s">
        <v>152</v>
      </c>
      <c r="B15" s="238"/>
      <c r="C15" s="238"/>
      <c r="D15" s="152"/>
      <c r="E15" s="238" t="s">
        <v>153</v>
      </c>
      <c r="F15" s="238"/>
      <c r="G15" s="238"/>
    </row>
    <row r="16" spans="1:7" ht="12.75">
      <c r="A16" s="231" t="s">
        <v>154</v>
      </c>
      <c r="B16" s="232"/>
      <c r="C16" s="162" t="s">
        <v>155</v>
      </c>
      <c r="D16" s="163"/>
      <c r="E16" s="164" t="s">
        <v>156</v>
      </c>
      <c r="F16" s="165" t="s">
        <v>157</v>
      </c>
      <c r="G16" s="166" t="s">
        <v>158</v>
      </c>
    </row>
    <row r="17" spans="1:7" ht="12.75">
      <c r="A17" s="167"/>
      <c r="B17" s="127"/>
      <c r="C17" s="168">
        <v>0.375</v>
      </c>
      <c r="D17" s="169"/>
      <c r="E17" s="170">
        <v>1</v>
      </c>
      <c r="F17" s="19"/>
      <c r="G17" s="171"/>
    </row>
    <row r="18" spans="1:7" ht="12.75">
      <c r="A18" s="167"/>
      <c r="B18" s="127"/>
      <c r="C18" s="168">
        <v>0.375</v>
      </c>
      <c r="D18" s="169"/>
      <c r="E18" s="170">
        <v>2</v>
      </c>
      <c r="F18" s="19"/>
      <c r="G18" s="171"/>
    </row>
    <row r="19" spans="1:7" ht="12.75">
      <c r="A19" s="167"/>
      <c r="B19" s="127"/>
      <c r="C19" s="168">
        <v>0.375</v>
      </c>
      <c r="D19" s="169"/>
      <c r="E19" s="170">
        <v>3</v>
      </c>
      <c r="F19" s="19"/>
      <c r="G19" s="171"/>
    </row>
    <row r="20" spans="1:7" ht="12.75">
      <c r="A20" s="167"/>
      <c r="B20" s="127"/>
      <c r="C20" s="168">
        <v>0.375</v>
      </c>
      <c r="D20" s="169"/>
      <c r="E20" s="170"/>
      <c r="F20" s="19"/>
      <c r="G20" s="171"/>
    </row>
    <row r="21" spans="1:7" ht="12.75">
      <c r="A21" s="167"/>
      <c r="B21" s="127"/>
      <c r="C21" s="168">
        <v>0.375</v>
      </c>
      <c r="D21" s="169"/>
      <c r="E21" s="170"/>
      <c r="F21" s="19"/>
      <c r="G21" s="171"/>
    </row>
    <row r="22" spans="1:7" ht="12.75">
      <c r="A22" s="167"/>
      <c r="B22" s="127"/>
      <c r="C22" s="168">
        <v>0.3763888888888889</v>
      </c>
      <c r="D22" s="169"/>
      <c r="E22" s="170"/>
      <c r="F22" s="19"/>
      <c r="G22" s="171"/>
    </row>
    <row r="23" spans="1:7" ht="12.75">
      <c r="A23" s="167"/>
      <c r="B23" s="127"/>
      <c r="C23" s="168">
        <v>0.3763888888888889</v>
      </c>
      <c r="D23" s="169"/>
      <c r="E23" s="170"/>
      <c r="F23" s="19"/>
      <c r="G23" s="171"/>
    </row>
    <row r="24" spans="1:7" ht="12.75">
      <c r="A24" s="167"/>
      <c r="B24" s="127"/>
      <c r="C24" s="168">
        <v>0.3763888888888889</v>
      </c>
      <c r="D24" s="169"/>
      <c r="E24" s="170"/>
      <c r="F24" s="19"/>
      <c r="G24" s="171"/>
    </row>
    <row r="25" spans="1:7" ht="12.75">
      <c r="A25" s="167"/>
      <c r="B25" s="127"/>
      <c r="C25" s="168">
        <v>0.37777777777777777</v>
      </c>
      <c r="D25" s="169"/>
      <c r="E25" s="170"/>
      <c r="F25" s="19"/>
      <c r="G25" s="171"/>
    </row>
    <row r="26" spans="1:7" ht="12.75">
      <c r="A26" s="167"/>
      <c r="B26" s="127"/>
      <c r="C26" s="168">
        <v>0.37777777777777777</v>
      </c>
      <c r="D26" s="169"/>
      <c r="E26" s="170"/>
      <c r="F26" s="19"/>
      <c r="G26" s="171"/>
    </row>
    <row r="27" spans="1:7" ht="12.75">
      <c r="A27" s="167"/>
      <c r="B27" s="127"/>
      <c r="C27" s="172" t="s">
        <v>159</v>
      </c>
      <c r="D27" s="169"/>
      <c r="E27" s="170"/>
      <c r="F27" s="19"/>
      <c r="G27" s="171"/>
    </row>
    <row r="28" spans="1:7" ht="13.5" thickBot="1">
      <c r="A28" s="173"/>
      <c r="B28" s="174"/>
      <c r="C28" s="168">
        <v>0.375</v>
      </c>
      <c r="D28" s="169"/>
      <c r="E28" s="175"/>
      <c r="F28" s="176"/>
      <c r="G28" s="177"/>
    </row>
    <row r="29" spans="1:7" ht="7.5" customHeight="1">
      <c r="A29" s="44"/>
      <c r="B29" s="44"/>
      <c r="C29" s="44"/>
      <c r="D29" s="44"/>
      <c r="E29" s="44"/>
      <c r="F29" s="44"/>
      <c r="G29" s="44"/>
    </row>
    <row r="30" spans="1:7" ht="13.5" thickBot="1">
      <c r="A30" s="233" t="s">
        <v>160</v>
      </c>
      <c r="B30" s="233"/>
      <c r="C30" s="233"/>
      <c r="D30" s="233"/>
      <c r="E30" s="233"/>
      <c r="F30" s="233"/>
      <c r="G30" s="233"/>
    </row>
    <row r="31" spans="1:7" ht="12.75">
      <c r="A31" s="179" t="s">
        <v>161</v>
      </c>
      <c r="B31" s="179" t="s">
        <v>62</v>
      </c>
      <c r="C31" s="179" t="s">
        <v>168</v>
      </c>
      <c r="D31" s="224" t="s">
        <v>162</v>
      </c>
      <c r="E31" s="225"/>
      <c r="F31" s="226"/>
      <c r="G31" s="179" t="s">
        <v>163</v>
      </c>
    </row>
    <row r="32" spans="1:7" ht="12.75" customHeight="1">
      <c r="A32" s="180">
        <v>1</v>
      </c>
      <c r="B32" s="181"/>
      <c r="C32" s="181"/>
      <c r="D32" s="227"/>
      <c r="E32" s="227"/>
      <c r="F32" s="227"/>
      <c r="G32" s="182"/>
    </row>
    <row r="33" spans="1:7" ht="12.75" customHeight="1">
      <c r="A33" s="180">
        <v>1</v>
      </c>
      <c r="B33" s="181"/>
      <c r="C33" s="181"/>
      <c r="D33" s="227"/>
      <c r="E33" s="227"/>
      <c r="F33" s="227"/>
      <c r="G33" s="182"/>
    </row>
    <row r="34" spans="1:7" ht="12.75" customHeight="1">
      <c r="A34" s="180">
        <v>1</v>
      </c>
      <c r="B34" s="181"/>
      <c r="C34" s="181"/>
      <c r="D34" s="227"/>
      <c r="E34" s="227"/>
      <c r="F34" s="227"/>
      <c r="G34" s="182"/>
    </row>
    <row r="35" spans="1:7" ht="12.75" customHeight="1">
      <c r="A35" s="180">
        <v>1</v>
      </c>
      <c r="B35" s="181"/>
      <c r="C35" s="181"/>
      <c r="D35" s="227"/>
      <c r="E35" s="227"/>
      <c r="F35" s="227"/>
      <c r="G35" s="182"/>
    </row>
    <row r="36" spans="1:7" ht="12.75" customHeight="1">
      <c r="A36" s="180">
        <v>1</v>
      </c>
      <c r="B36" s="181"/>
      <c r="C36" s="181"/>
      <c r="D36" s="227"/>
      <c r="E36" s="227"/>
      <c r="F36" s="227"/>
      <c r="G36" s="182"/>
    </row>
    <row r="37" spans="1:7" ht="12.75" customHeight="1">
      <c r="A37" s="180"/>
      <c r="B37" s="181"/>
      <c r="C37" s="181"/>
      <c r="D37" s="227"/>
      <c r="E37" s="227"/>
      <c r="F37" s="227"/>
      <c r="G37" s="182"/>
    </row>
    <row r="38" spans="1:7" ht="12.75" customHeight="1">
      <c r="A38" s="180"/>
      <c r="B38" s="181"/>
      <c r="C38" s="181"/>
      <c r="D38" s="227"/>
      <c r="E38" s="227"/>
      <c r="F38" s="227"/>
      <c r="G38" s="182"/>
    </row>
    <row r="39" spans="1:7" ht="12.75" customHeight="1">
      <c r="A39" s="180"/>
      <c r="B39" s="181"/>
      <c r="C39" s="181"/>
      <c r="D39" s="227"/>
      <c r="E39" s="227"/>
      <c r="F39" s="227"/>
      <c r="G39" s="182"/>
    </row>
    <row r="40" spans="1:7" ht="12.75" customHeight="1">
      <c r="A40" s="180"/>
      <c r="B40" s="181"/>
      <c r="C40" s="181"/>
      <c r="D40" s="227"/>
      <c r="E40" s="227"/>
      <c r="F40" s="227"/>
      <c r="G40" s="182"/>
    </row>
    <row r="41" spans="1:7" ht="12.75">
      <c r="A41" s="180"/>
      <c r="B41" s="181"/>
      <c r="C41" s="181"/>
      <c r="D41" s="227"/>
      <c r="E41" s="227"/>
      <c r="F41" s="227"/>
      <c r="G41" s="182"/>
    </row>
    <row r="42" spans="1:7" ht="12.75">
      <c r="A42" s="180"/>
      <c r="B42" s="181"/>
      <c r="C42" s="181"/>
      <c r="D42" s="227"/>
      <c r="E42" s="227"/>
      <c r="F42" s="227"/>
      <c r="G42" s="182"/>
    </row>
    <row r="43" spans="1:7" ht="6" customHeight="1">
      <c r="A43" s="183"/>
      <c r="B43" s="184"/>
      <c r="C43" s="184"/>
      <c r="D43" s="185"/>
      <c r="E43" s="185"/>
      <c r="F43" s="185"/>
      <c r="G43" s="186"/>
    </row>
    <row r="44" spans="1:7" ht="12.75">
      <c r="A44" s="193" t="s">
        <v>169</v>
      </c>
      <c r="B44" s="184"/>
      <c r="C44" s="184"/>
      <c r="D44" s="185"/>
      <c r="E44" s="185"/>
      <c r="F44" s="185"/>
      <c r="G44" s="186"/>
    </row>
    <row r="45" spans="1:7" ht="5.25" customHeight="1">
      <c r="A45" s="1"/>
      <c r="B45" s="184"/>
      <c r="C45" s="184"/>
      <c r="D45" s="185"/>
      <c r="E45" s="185"/>
      <c r="F45" s="185"/>
      <c r="G45" s="186"/>
    </row>
    <row r="46" spans="1:7" ht="12.75">
      <c r="A46" s="187" t="s">
        <v>170</v>
      </c>
      <c r="B46" s="188"/>
      <c r="C46" s="192" t="s">
        <v>172</v>
      </c>
      <c r="D46" s="190"/>
      <c r="E46" s="190"/>
      <c r="F46" s="191"/>
      <c r="G46" s="189" t="s">
        <v>171</v>
      </c>
    </row>
    <row r="47" spans="1:7" ht="6.75" customHeight="1">
      <c r="A47" s="1"/>
      <c r="B47" s="1"/>
      <c r="C47" s="1"/>
      <c r="D47" s="1"/>
      <c r="E47" s="1"/>
      <c r="F47" s="1"/>
      <c r="G47" s="1"/>
    </row>
    <row r="48" spans="1:7" ht="13.5" thickBot="1">
      <c r="A48" s="233" t="s">
        <v>164</v>
      </c>
      <c r="B48" s="233"/>
      <c r="C48" s="233"/>
      <c r="D48" s="233"/>
      <c r="E48" s="233"/>
      <c r="F48" s="233"/>
      <c r="G48" s="233"/>
    </row>
    <row r="49" spans="1:7" ht="12.75">
      <c r="A49" s="234"/>
      <c r="B49" s="235"/>
      <c r="C49" s="235"/>
      <c r="D49" s="235"/>
      <c r="E49" s="235"/>
      <c r="F49" s="235"/>
      <c r="G49" s="236"/>
    </row>
    <row r="50" spans="1:7" ht="12.75">
      <c r="A50" s="228"/>
      <c r="B50" s="229"/>
      <c r="C50" s="229"/>
      <c r="D50" s="229"/>
      <c r="E50" s="229"/>
      <c r="F50" s="229"/>
      <c r="G50" s="230"/>
    </row>
    <row r="51" spans="1:7" ht="12.75">
      <c r="A51" s="228"/>
      <c r="B51" s="229"/>
      <c r="C51" s="229"/>
      <c r="D51" s="229"/>
      <c r="E51" s="229"/>
      <c r="F51" s="229"/>
      <c r="G51" s="230"/>
    </row>
    <row r="52" spans="1:7" ht="12.75">
      <c r="A52" s="228"/>
      <c r="B52" s="229"/>
      <c r="C52" s="229"/>
      <c r="D52" s="229"/>
      <c r="E52" s="229"/>
      <c r="F52" s="229"/>
      <c r="G52" s="230"/>
    </row>
    <row r="53" spans="1:7" ht="12.75">
      <c r="A53" s="228"/>
      <c r="B53" s="229"/>
      <c r="C53" s="229"/>
      <c r="D53" s="229"/>
      <c r="E53" s="229"/>
      <c r="F53" s="229"/>
      <c r="G53" s="230"/>
    </row>
    <row r="54" spans="1:7" ht="12.75">
      <c r="A54" s="228"/>
      <c r="B54" s="229"/>
      <c r="C54" s="229"/>
      <c r="D54" s="229"/>
      <c r="E54" s="229"/>
      <c r="F54" s="229"/>
      <c r="G54" s="230"/>
    </row>
    <row r="55" spans="1:7" ht="12.75">
      <c r="A55" s="228"/>
      <c r="B55" s="229"/>
      <c r="C55" s="229"/>
      <c r="D55" s="229"/>
      <c r="E55" s="229"/>
      <c r="F55" s="229"/>
      <c r="G55" s="230"/>
    </row>
    <row r="56" spans="1:7" ht="12.75">
      <c r="A56" s="228"/>
      <c r="B56" s="229"/>
      <c r="C56" s="229"/>
      <c r="D56" s="229"/>
      <c r="E56" s="229"/>
      <c r="F56" s="229"/>
      <c r="G56" s="230"/>
    </row>
    <row r="57" spans="1:7" ht="12.75">
      <c r="A57" s="228"/>
      <c r="B57" s="229"/>
      <c r="C57" s="229"/>
      <c r="D57" s="229"/>
      <c r="E57" s="229"/>
      <c r="F57" s="229"/>
      <c r="G57" s="230"/>
    </row>
    <row r="58" spans="1:7" ht="13.5" thickBot="1">
      <c r="A58" s="221"/>
      <c r="B58" s="222"/>
      <c r="C58" s="222"/>
      <c r="D58" s="222"/>
      <c r="E58" s="222"/>
      <c r="F58" s="222"/>
      <c r="G58" s="223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  <row r="1291" s="1" customFormat="1" ht="12.75"/>
    <row r="1292" s="1" customFormat="1" ht="12.75"/>
    <row r="1293" s="1" customFormat="1" ht="12.75"/>
    <row r="1294" s="1" customFormat="1" ht="12.75"/>
    <row r="1295" s="1" customFormat="1" ht="12.75"/>
    <row r="1296" s="1" customFormat="1" ht="12.75"/>
    <row r="1297" s="1" customFormat="1" ht="12.75"/>
    <row r="1298" s="1" customFormat="1" ht="12.75"/>
    <row r="1299" s="1" customFormat="1" ht="12.75"/>
    <row r="1300" s="1" customFormat="1" ht="12.75"/>
    <row r="1301" s="1" customFormat="1" ht="12.75"/>
    <row r="1302" s="1" customFormat="1" ht="12.75"/>
    <row r="1303" s="1" customFormat="1" ht="12.75"/>
    <row r="1304" s="1" customFormat="1" ht="12.75"/>
    <row r="1305" s="1" customFormat="1" ht="12.75"/>
    <row r="1306" s="1" customFormat="1" ht="12.75"/>
    <row r="1307" s="1" customFormat="1" ht="12.75"/>
    <row r="1308" s="1" customFormat="1" ht="12.75"/>
    <row r="1309" s="1" customFormat="1" ht="12.75"/>
    <row r="1310" s="1" customFormat="1" ht="12.75"/>
    <row r="1311" s="1" customFormat="1" ht="12.75"/>
    <row r="1312" s="1" customFormat="1" ht="12.75"/>
    <row r="1313" s="1" customFormat="1" ht="12.75"/>
    <row r="1314" s="1" customFormat="1" ht="12.75"/>
    <row r="1315" s="1" customFormat="1" ht="12.75"/>
    <row r="1316" s="1" customFormat="1" ht="12.75"/>
    <row r="1317" s="1" customFormat="1" ht="12.75"/>
    <row r="1318" s="1" customFormat="1" ht="12.75"/>
    <row r="1319" s="1" customFormat="1" ht="12.75"/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  <row r="1341" s="1" customFormat="1" ht="12.75"/>
    <row r="1342" s="1" customFormat="1" ht="12.75"/>
    <row r="1343" s="1" customFormat="1" ht="12.75"/>
    <row r="1344" s="1" customFormat="1" ht="12.75"/>
    <row r="1345" s="1" customFormat="1" ht="12.75"/>
    <row r="1346" s="1" customFormat="1" ht="12.75"/>
    <row r="1347" s="1" customFormat="1" ht="12.75"/>
    <row r="1348" s="1" customFormat="1" ht="12.75"/>
    <row r="1349" s="1" customFormat="1" ht="12.75"/>
    <row r="1350" s="1" customFormat="1" ht="12.75"/>
    <row r="1351" s="1" customFormat="1" ht="12.75"/>
    <row r="1352" s="1" customFormat="1" ht="12.75"/>
    <row r="1353" s="1" customFormat="1" ht="12.75"/>
    <row r="1354" s="1" customFormat="1" ht="12.75"/>
    <row r="1355" s="1" customFormat="1" ht="12.75"/>
    <row r="1356" s="1" customFormat="1" ht="12.75"/>
    <row r="1357" s="1" customFormat="1" ht="12.75"/>
    <row r="1358" s="1" customFormat="1" ht="12.75"/>
    <row r="1359" s="1" customFormat="1" ht="12.75"/>
    <row r="1360" s="1" customFormat="1" ht="12.75"/>
    <row r="1361" s="1" customFormat="1" ht="12.75"/>
    <row r="1362" s="1" customFormat="1" ht="12.75"/>
    <row r="1363" s="1" customFormat="1" ht="12.75"/>
    <row r="1364" s="1" customFormat="1" ht="12.75"/>
    <row r="1365" s="1" customFormat="1" ht="12.75"/>
    <row r="1366" s="1" customFormat="1" ht="12.75"/>
    <row r="1367" s="1" customFormat="1" ht="12.75"/>
    <row r="1368" s="1" customFormat="1" ht="12.75"/>
    <row r="1369" s="1" customFormat="1" ht="12.75"/>
    <row r="1370" s="1" customFormat="1" ht="12.75"/>
    <row r="1371" s="1" customFormat="1" ht="12.75"/>
    <row r="1372" s="1" customFormat="1" ht="12.75"/>
    <row r="1373" s="1" customFormat="1" ht="12.75"/>
    <row r="1374" s="1" customFormat="1" ht="12.75"/>
    <row r="1375" s="1" customFormat="1" ht="12.75"/>
    <row r="1376" s="1" customFormat="1" ht="12.75"/>
    <row r="1377" s="1" customFormat="1" ht="12.75"/>
    <row r="1378" s="1" customFormat="1" ht="12.75"/>
    <row r="1379" s="1" customFormat="1" ht="12.75"/>
    <row r="1380" s="1" customFormat="1" ht="12.75"/>
    <row r="1381" s="1" customFormat="1" ht="12.75"/>
    <row r="1382" s="1" customFormat="1" ht="12.75"/>
    <row r="1383" s="1" customFormat="1" ht="12.75"/>
    <row r="1384" s="1" customFormat="1" ht="12.75"/>
    <row r="1385" s="1" customFormat="1" ht="12.75"/>
    <row r="1386" s="1" customFormat="1" ht="12.75"/>
    <row r="1387" s="1" customFormat="1" ht="12.75"/>
    <row r="1388" s="1" customFormat="1" ht="12.75"/>
    <row r="1389" s="1" customFormat="1" ht="12.75"/>
    <row r="1390" s="1" customFormat="1" ht="12.75"/>
    <row r="1391" s="1" customFormat="1" ht="12.75"/>
    <row r="1392" s="1" customFormat="1" ht="12.75"/>
    <row r="1393" s="1" customFormat="1" ht="12.75"/>
    <row r="1394" s="1" customFormat="1" ht="12.75"/>
    <row r="1395" s="1" customFormat="1" ht="12.75"/>
    <row r="1396" s="1" customFormat="1" ht="12.75"/>
    <row r="1397" s="1" customFormat="1" ht="12.75"/>
    <row r="1398" s="1" customFormat="1" ht="12.75"/>
    <row r="1399" s="1" customFormat="1" ht="12.75"/>
    <row r="1400" s="1" customFormat="1" ht="12.75"/>
    <row r="1401" s="1" customFormat="1" ht="12.75"/>
    <row r="1402" s="1" customFormat="1" ht="12.75"/>
    <row r="1403" s="1" customFormat="1" ht="12.75"/>
    <row r="1404" s="1" customFormat="1" ht="12.75"/>
    <row r="1405" s="1" customFormat="1" ht="12.75"/>
    <row r="1406" s="1" customFormat="1" ht="12.75"/>
    <row r="1407" s="1" customFormat="1" ht="12.75"/>
    <row r="1408" s="1" customFormat="1" ht="12.75"/>
    <row r="1409" s="1" customFormat="1" ht="12.75"/>
    <row r="1410" s="1" customFormat="1" ht="12.75"/>
    <row r="1411" s="1" customFormat="1" ht="12.75"/>
    <row r="1412" s="1" customFormat="1" ht="12.75"/>
    <row r="1413" s="1" customFormat="1" ht="12.75"/>
    <row r="1414" s="1" customFormat="1" ht="12.75"/>
    <row r="1415" s="1" customFormat="1" ht="12.75"/>
    <row r="1416" s="1" customFormat="1" ht="12.75"/>
    <row r="1417" s="1" customFormat="1" ht="12.75"/>
    <row r="1418" s="1" customFormat="1" ht="12.75"/>
    <row r="1419" s="1" customFormat="1" ht="12.75"/>
    <row r="1420" s="1" customFormat="1" ht="12.75"/>
    <row r="1421" s="1" customFormat="1" ht="12.75"/>
    <row r="1422" s="1" customFormat="1" ht="12.75"/>
    <row r="1423" s="1" customFormat="1" ht="12.75"/>
    <row r="1424" s="1" customFormat="1" ht="12.75"/>
    <row r="1425" s="1" customFormat="1" ht="12.75"/>
    <row r="1426" s="1" customFormat="1" ht="12.75"/>
    <row r="1427" s="1" customFormat="1" ht="12.75"/>
    <row r="1428" s="1" customFormat="1" ht="12.75"/>
    <row r="1429" s="1" customFormat="1" ht="12.75"/>
    <row r="1430" s="1" customFormat="1" ht="12.75"/>
    <row r="1431" s="1" customFormat="1" ht="12.75"/>
    <row r="1432" s="1" customFormat="1" ht="12.75"/>
    <row r="1433" s="1" customFormat="1" ht="12.75"/>
    <row r="1434" s="1" customFormat="1" ht="12.75"/>
    <row r="1435" s="1" customFormat="1" ht="12.75"/>
    <row r="1436" s="1" customFormat="1" ht="12.75"/>
    <row r="1437" s="1" customFormat="1" ht="12.75"/>
    <row r="1438" s="1" customFormat="1" ht="12.75"/>
    <row r="1439" s="1" customFormat="1" ht="12.75"/>
    <row r="1440" s="1" customFormat="1" ht="12.75"/>
    <row r="1441" s="1" customFormat="1" ht="12.75"/>
    <row r="1442" s="1" customFormat="1" ht="12.75"/>
    <row r="1443" s="1" customFormat="1" ht="12.75"/>
    <row r="1444" s="1" customFormat="1" ht="12.75"/>
    <row r="1445" s="1" customFormat="1" ht="12.75"/>
    <row r="1446" s="1" customFormat="1" ht="12.75"/>
    <row r="1447" s="1" customFormat="1" ht="12.75"/>
    <row r="1448" s="1" customFormat="1" ht="12.75"/>
    <row r="1449" s="1" customFormat="1" ht="12.75"/>
    <row r="1450" s="1" customFormat="1" ht="12.75"/>
    <row r="1451" s="1" customFormat="1" ht="12.75"/>
    <row r="1452" s="1" customFormat="1" ht="12.75"/>
    <row r="1453" s="1" customFormat="1" ht="12.75"/>
    <row r="1454" s="1" customFormat="1" ht="12.75"/>
    <row r="1455" s="1" customFormat="1" ht="12.75"/>
    <row r="1456" s="1" customFormat="1" ht="12.75"/>
    <row r="1457" s="1" customFormat="1" ht="12.75"/>
    <row r="1458" s="1" customFormat="1" ht="12.75"/>
    <row r="1459" s="1" customFormat="1" ht="12.75"/>
    <row r="1460" s="1" customFormat="1" ht="12.75"/>
    <row r="1461" s="1" customFormat="1" ht="12.75"/>
    <row r="1462" s="1" customFormat="1" ht="12.75"/>
    <row r="1463" s="1" customFormat="1" ht="12.75"/>
    <row r="1464" s="1" customFormat="1" ht="12.75"/>
    <row r="1465" s="1" customFormat="1" ht="12.75"/>
    <row r="1466" s="1" customFormat="1" ht="12.75"/>
    <row r="1467" s="1" customFormat="1" ht="12.75"/>
    <row r="1468" s="1" customFormat="1" ht="12.75"/>
    <row r="1469" s="1" customFormat="1" ht="12.75"/>
    <row r="1470" s="1" customFormat="1" ht="12.75"/>
    <row r="1471" s="1" customFormat="1" ht="12.75"/>
    <row r="1472" s="1" customFormat="1" ht="12.75"/>
    <row r="1473" s="1" customFormat="1" ht="12.75"/>
    <row r="1474" s="1" customFormat="1" ht="12.75"/>
    <row r="1475" s="1" customFormat="1" ht="12.75"/>
    <row r="1476" s="1" customFormat="1" ht="12.75"/>
    <row r="1477" s="1" customFormat="1" ht="12.75"/>
    <row r="1478" s="1" customFormat="1" ht="12.75"/>
    <row r="1479" s="1" customFormat="1" ht="12.75"/>
    <row r="1480" s="1" customFormat="1" ht="12.75"/>
    <row r="1481" s="1" customFormat="1" ht="12.75"/>
    <row r="1482" s="1" customFormat="1" ht="12.75"/>
    <row r="1483" s="1" customFormat="1" ht="12.75"/>
    <row r="1484" s="1" customFormat="1" ht="12.75"/>
    <row r="1485" s="1" customFormat="1" ht="12.75"/>
    <row r="1486" s="1" customFormat="1" ht="12.75"/>
    <row r="1487" s="1" customFormat="1" ht="12.75"/>
    <row r="1488" s="1" customFormat="1" ht="12.75"/>
    <row r="1489" s="1" customFormat="1" ht="12.75"/>
    <row r="1490" s="1" customFormat="1" ht="12.75"/>
    <row r="1491" s="1" customFormat="1" ht="12.75"/>
    <row r="1492" s="1" customFormat="1" ht="12.75"/>
    <row r="1493" s="1" customFormat="1" ht="12.75"/>
    <row r="1494" s="1" customFormat="1" ht="12.75"/>
    <row r="1495" s="1" customFormat="1" ht="12.75"/>
    <row r="1496" s="1" customFormat="1" ht="12.75"/>
    <row r="1497" s="1" customFormat="1" ht="12.75"/>
    <row r="1498" s="1" customFormat="1" ht="12.75"/>
    <row r="1499" s="1" customFormat="1" ht="12.75"/>
    <row r="1500" s="1" customFormat="1" ht="12.75"/>
    <row r="1501" s="1" customFormat="1" ht="12.75"/>
    <row r="1502" s="1" customFormat="1" ht="12.75"/>
    <row r="1503" s="1" customFormat="1" ht="12.75"/>
    <row r="1504" s="1" customFormat="1" ht="12.75"/>
    <row r="1505" s="1" customFormat="1" ht="12.75"/>
    <row r="1506" s="1" customFormat="1" ht="12.75"/>
    <row r="1507" s="1" customFormat="1" ht="12.75"/>
    <row r="1508" s="1" customFormat="1" ht="12.75"/>
    <row r="1509" s="1" customFormat="1" ht="12.75"/>
    <row r="1510" s="1" customFormat="1" ht="12.75"/>
    <row r="1511" s="1" customFormat="1" ht="12.75"/>
    <row r="1512" s="1" customFormat="1" ht="12.75"/>
  </sheetData>
  <sheetProtection/>
  <mergeCells count="30">
    <mergeCell ref="A1:G1"/>
    <mergeCell ref="A8:G8"/>
    <mergeCell ref="A11:G11"/>
    <mergeCell ref="A15:C15"/>
    <mergeCell ref="E15:G15"/>
    <mergeCell ref="D38:F38"/>
    <mergeCell ref="D39:F39"/>
    <mergeCell ref="D40:F40"/>
    <mergeCell ref="A16:B16"/>
    <mergeCell ref="A30:G30"/>
    <mergeCell ref="A48:G48"/>
    <mergeCell ref="A49:G49"/>
    <mergeCell ref="D41:F41"/>
    <mergeCell ref="D42:F42"/>
    <mergeCell ref="A55:G55"/>
    <mergeCell ref="A56:G56"/>
    <mergeCell ref="A57:G57"/>
    <mergeCell ref="A51:G51"/>
    <mergeCell ref="A52:G52"/>
    <mergeCell ref="A53:G53"/>
    <mergeCell ref="A58:G58"/>
    <mergeCell ref="D31:F31"/>
    <mergeCell ref="D32:F32"/>
    <mergeCell ref="D33:F33"/>
    <mergeCell ref="D34:F34"/>
    <mergeCell ref="D35:F35"/>
    <mergeCell ref="D36:F36"/>
    <mergeCell ref="D37:F37"/>
    <mergeCell ref="A54:G54"/>
    <mergeCell ref="A50:G50"/>
  </mergeCells>
  <printOptions/>
  <pageMargins left="0.43" right="0.35" top="0.7" bottom="0.8" header="0" footer="0"/>
  <pageSetup fitToHeight="1" fitToWidth="1" horizontalDpi="600" verticalDpi="600" orientation="portrait" scale="95" r:id="rId2"/>
  <headerFooter alignWithMargins="0">
    <oddFooter>&amp;Rwww.leansixsigmainstitute.org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Next Consultores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Saenz</dc:creator>
  <cp:keywords/>
  <dc:description/>
  <cp:lastModifiedBy>Luis</cp:lastModifiedBy>
  <cp:lastPrinted>2007-06-05T14:18:29Z</cp:lastPrinted>
  <dcterms:created xsi:type="dcterms:W3CDTF">2002-03-06T22:50:03Z</dcterms:created>
  <dcterms:modified xsi:type="dcterms:W3CDTF">2008-07-02T22:33:13Z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