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595" windowHeight="7935" activeTab="0"/>
  </bookViews>
  <sheets>
    <sheet name="Formato SMED" sheetId="1" r:id="rId1"/>
    <sheet name="Plan de mejoras" sheetId="2" r:id="rId2"/>
  </sheets>
  <definedNames>
    <definedName name="_xlnm.Print_Area" localSheetId="0">'Formato SMED'!$A$1:$N$32</definedName>
  </definedNames>
  <calcPr fullCalcOnLoad="1"/>
</workbook>
</file>

<file path=xl/sharedStrings.xml><?xml version="1.0" encoding="utf-8"?>
<sst xmlns="http://schemas.openxmlformats.org/spreadsheetml/2006/main" count="72" uniqueCount="60">
  <si>
    <t>No.</t>
  </si>
  <si>
    <t>Operación de cambio</t>
  </si>
  <si>
    <t>Tiempo Acumulado</t>
  </si>
  <si>
    <t>Interno</t>
  </si>
  <si>
    <t>Externo</t>
  </si>
  <si>
    <t>Desperdicio</t>
  </si>
  <si>
    <t>Clasificación del cambio</t>
  </si>
  <si>
    <t>Categoría</t>
  </si>
  <si>
    <t>HOJA DE PLANEACIÓN PARA IMPLEMENTACIÓN DE MEJORAS</t>
  </si>
  <si>
    <t>PREPARACIÓN</t>
  </si>
  <si>
    <t>CAMBIO</t>
  </si>
  <si>
    <t>AJUSTE</t>
  </si>
  <si>
    <t>Tiempo</t>
  </si>
  <si>
    <t>Comentario</t>
  </si>
  <si>
    <t>Análisis SMED para reducción de tiempos de cambio</t>
  </si>
  <si>
    <t>Kaizen: 1</t>
  </si>
  <si>
    <t>Observaciones:</t>
  </si>
  <si>
    <t>Tiempo Total</t>
  </si>
  <si>
    <t>Desperdicio Total</t>
  </si>
  <si>
    <t>A</t>
  </si>
  <si>
    <t>B</t>
  </si>
  <si>
    <t>C</t>
  </si>
  <si>
    <t>Nota</t>
  </si>
  <si>
    <t>Sin cambio</t>
  </si>
  <si>
    <t>Area de oportunidad inmediata</t>
  </si>
  <si>
    <t>Area de oportunidad B (mediano plazo)</t>
  </si>
  <si>
    <t>Area de oportunidad C (largo plazo)</t>
  </si>
  <si>
    <t>Otros</t>
  </si>
  <si>
    <t>Montar nuevo</t>
  </si>
  <si>
    <t>Desmontar viejo</t>
  </si>
  <si>
    <t>Herramientas</t>
  </si>
  <si>
    <t>Información</t>
  </si>
  <si>
    <t>Ajustes</t>
  </si>
  <si>
    <t>Aplica a operaciones</t>
  </si>
  <si>
    <t>Tipo de mejora</t>
  </si>
  <si>
    <t>Implementación inmediata</t>
  </si>
  <si>
    <t>Implementación de mediano plazo</t>
  </si>
  <si>
    <t>Implementación a largo plazo</t>
  </si>
  <si>
    <t>Fecha</t>
  </si>
  <si>
    <t>Potencial</t>
  </si>
  <si>
    <t>Fecha: 13 de mayo  del 2005</t>
  </si>
  <si>
    <t>Se inicia el cambio con maquina parada</t>
  </si>
  <si>
    <t>Sergio Jimenez,Pedro Rolon,Oscar Nuñez</t>
  </si>
  <si>
    <t>Equipo: Antonio Gudiño,Alejandra Ortiz,Fidencio Saldaña,Francisco Leal,Ricardo Diaz,Ivan Rosales</t>
  </si>
  <si>
    <t>Líder: Pedro  Rolon</t>
  </si>
  <si>
    <t>Para  la siguiente grabacion del cambio, se tendran 2 personas para realizar el cambio</t>
  </si>
  <si>
    <t>El cambio de presentacion se solicitara 3 Hr antes de  iniciarlo</t>
  </si>
  <si>
    <t>Se colocaran perillas a los acrilcos de llenadora para su facil  desmontaje para tener espacio para una persona mas</t>
  </si>
  <si>
    <t>El acrilico se desmontara antes de terminar la corrida que esta en  ese momento.</t>
  </si>
  <si>
    <t xml:space="preserve">Area: </t>
  </si>
  <si>
    <t>Operadores</t>
  </si>
  <si>
    <t>Para máquina</t>
  </si>
  <si>
    <t>Recoger herramienta</t>
  </si>
  <si>
    <t>Desconectar cables</t>
  </si>
  <si>
    <t>Desmontar molde</t>
  </si>
  <si>
    <t>Transporte</t>
  </si>
  <si>
    <t>5´s, kit herramientas a la mano</t>
  </si>
  <si>
    <t>Conectores rápidos, sistema de colores</t>
  </si>
  <si>
    <t>Inificar heramientas, acercar, molde secundario</t>
  </si>
  <si>
    <t>X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</si>
</sst>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</numFmts>
  <fonts count="43">
    <font>
      <sz val="10"/>
      <name val="Arial"/>
      <family val="0"/>
    </font>
    <font>
      <sz val="10"/>
      <color indexed="9"/>
      <name val="Arial"/>
      <family val="0"/>
    </font>
    <font>
      <sz val="8"/>
      <color indexed="9"/>
      <name val="Arial"/>
      <family val="0"/>
    </font>
    <font>
      <sz val="10"/>
      <color indexed="12"/>
      <name val="Arial"/>
      <family val="0"/>
    </font>
    <font>
      <sz val="16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3" fillId="34" borderId="0" xfId="0" applyFont="1" applyFill="1" applyAlignment="1">
      <alignment/>
    </xf>
    <xf numFmtId="0" fontId="0" fillId="0" borderId="17" xfId="0" applyBorder="1" applyAlignment="1">
      <alignment/>
    </xf>
    <xf numFmtId="0" fontId="0" fillId="37" borderId="17" xfId="0" applyFill="1" applyBorder="1" applyAlignment="1">
      <alignment/>
    </xf>
    <xf numFmtId="0" fontId="0" fillId="0" borderId="17" xfId="0" applyFill="1" applyBorder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21" fontId="0" fillId="37" borderId="17" xfId="0" applyNumberForma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46" fontId="5" fillId="34" borderId="20" xfId="0" applyNumberFormat="1" applyFont="1" applyFill="1" applyBorder="1" applyAlignment="1">
      <alignment/>
    </xf>
    <xf numFmtId="0" fontId="0" fillId="34" borderId="20" xfId="0" applyFill="1" applyBorder="1" applyAlignment="1">
      <alignment/>
    </xf>
    <xf numFmtId="21" fontId="0" fillId="0" borderId="17" xfId="0" applyNumberFormat="1" applyBorder="1" applyAlignment="1">
      <alignment/>
    </xf>
    <xf numFmtId="21" fontId="0" fillId="0" borderId="18" xfId="0" applyNumberFormat="1" applyBorder="1" applyAlignment="1">
      <alignment/>
    </xf>
    <xf numFmtId="21" fontId="0" fillId="37" borderId="18" xfId="0" applyNumberForma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21" fontId="0" fillId="34" borderId="25" xfId="0" applyNumberFormat="1" applyFill="1" applyBorder="1" applyAlignment="1">
      <alignment/>
    </xf>
    <xf numFmtId="21" fontId="0" fillId="34" borderId="0" xfId="0" applyNumberFormat="1" applyFill="1" applyBorder="1" applyAlignment="1">
      <alignment/>
    </xf>
    <xf numFmtId="46" fontId="0" fillId="34" borderId="24" xfId="0" applyNumberFormat="1" applyFill="1" applyBorder="1" applyAlignment="1">
      <alignment/>
    </xf>
    <xf numFmtId="172" fontId="0" fillId="34" borderId="0" xfId="52" applyNumberFormat="1" applyFont="1" applyFill="1" applyBorder="1" applyAlignment="1">
      <alignment/>
    </xf>
    <xf numFmtId="46" fontId="0" fillId="34" borderId="26" xfId="0" applyNumberFormat="1" applyFill="1" applyBorder="1" applyAlignment="1">
      <alignment/>
    </xf>
    <xf numFmtId="172" fontId="0" fillId="34" borderId="25" xfId="5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37" borderId="17" xfId="0" applyFill="1" applyBorder="1" applyAlignment="1">
      <alignment vertical="top"/>
    </xf>
    <xf numFmtId="21" fontId="0" fillId="37" borderId="17" xfId="0" applyNumberFormat="1" applyFill="1" applyBorder="1" applyAlignment="1">
      <alignment vertical="top"/>
    </xf>
    <xf numFmtId="21" fontId="0" fillId="37" borderId="18" xfId="0" applyNumberFormat="1" applyFill="1" applyBorder="1" applyAlignment="1">
      <alignment vertical="top"/>
    </xf>
    <xf numFmtId="0" fontId="0" fillId="0" borderId="17" xfId="0" applyBorder="1" applyAlignment="1">
      <alignment vertical="top"/>
    </xf>
    <xf numFmtId="0" fontId="1" fillId="33" borderId="21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37" borderId="28" xfId="0" applyFill="1" applyBorder="1" applyAlignment="1">
      <alignment/>
    </xf>
    <xf numFmtId="0" fontId="0" fillId="37" borderId="28" xfId="0" applyFill="1" applyBorder="1" applyAlignment="1">
      <alignment vertical="top"/>
    </xf>
    <xf numFmtId="0" fontId="0" fillId="37" borderId="29" xfId="0" applyFill="1" applyBorder="1" applyAlignment="1">
      <alignment/>
    </xf>
    <xf numFmtId="21" fontId="0" fillId="37" borderId="29" xfId="0" applyNumberFormat="1" applyFill="1" applyBorder="1" applyAlignment="1">
      <alignment/>
    </xf>
    <xf numFmtId="21" fontId="0" fillId="37" borderId="30" xfId="0" applyNumberFormat="1" applyFill="1" applyBorder="1" applyAlignment="1">
      <alignment/>
    </xf>
    <xf numFmtId="0" fontId="6" fillId="0" borderId="17" xfId="0" applyFont="1" applyBorder="1" applyAlignment="1">
      <alignment/>
    </xf>
    <xf numFmtId="0" fontId="6" fillId="37" borderId="17" xfId="0" applyFont="1" applyFill="1" applyBorder="1" applyAlignment="1">
      <alignment/>
    </xf>
    <xf numFmtId="0" fontId="6" fillId="37" borderId="17" xfId="0" applyFont="1" applyFill="1" applyBorder="1" applyAlignment="1">
      <alignment vertical="top" wrapText="1"/>
    </xf>
    <xf numFmtId="0" fontId="0" fillId="0" borderId="28" xfId="0" applyBorder="1" applyAlignment="1">
      <alignment vertical="top"/>
    </xf>
    <xf numFmtId="21" fontId="0" fillId="0" borderId="17" xfId="0" applyNumberFormat="1" applyBorder="1" applyAlignment="1">
      <alignment vertical="top"/>
    </xf>
    <xf numFmtId="21" fontId="0" fillId="0" borderId="18" xfId="0" applyNumberFormat="1" applyBorder="1" applyAlignment="1">
      <alignment vertical="top"/>
    </xf>
    <xf numFmtId="0" fontId="0" fillId="0" borderId="17" xfId="0" applyFill="1" applyBorder="1" applyAlignment="1">
      <alignment vertical="top"/>
    </xf>
    <xf numFmtId="0" fontId="6" fillId="0" borderId="17" xfId="0" applyFont="1" applyBorder="1" applyAlignment="1">
      <alignment vertical="top" wrapText="1"/>
    </xf>
    <xf numFmtId="0" fontId="6" fillId="0" borderId="31" xfId="0" applyFont="1" applyBorder="1" applyAlignment="1">
      <alignment/>
    </xf>
    <xf numFmtId="0" fontId="6" fillId="37" borderId="32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6" fillId="0" borderId="33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9" xfId="0" applyFill="1" applyBorder="1" applyAlignment="1">
      <alignment/>
    </xf>
    <xf numFmtId="0" fontId="0" fillId="0" borderId="34" xfId="0" applyBorder="1" applyAlignment="1">
      <alignment wrapText="1"/>
    </xf>
    <xf numFmtId="170" fontId="0" fillId="0" borderId="0" xfId="48" applyFont="1" applyAlignment="1">
      <alignment/>
    </xf>
    <xf numFmtId="0" fontId="6" fillId="0" borderId="33" xfId="0" applyFont="1" applyBorder="1" applyAlignment="1">
      <alignment/>
    </xf>
    <xf numFmtId="0" fontId="7" fillId="0" borderId="0" xfId="0" applyFont="1" applyAlignment="1">
      <alignment/>
    </xf>
    <xf numFmtId="0" fontId="6" fillId="0" borderId="31" xfId="0" applyFont="1" applyFill="1" applyBorder="1" applyAlignment="1">
      <alignment/>
    </xf>
    <xf numFmtId="0" fontId="6" fillId="0" borderId="31" xfId="0" applyFont="1" applyFill="1" applyBorder="1" applyAlignment="1">
      <alignment vertical="top" wrapText="1"/>
    </xf>
    <xf numFmtId="0" fontId="6" fillId="0" borderId="31" xfId="0" applyFont="1" applyFill="1" applyBorder="1" applyAlignment="1">
      <alignment vertical="top"/>
    </xf>
    <xf numFmtId="0" fontId="6" fillId="0" borderId="31" xfId="0" applyFont="1" applyFill="1" applyBorder="1" applyAlignment="1">
      <alignment wrapText="1"/>
    </xf>
    <xf numFmtId="21" fontId="0" fillId="0" borderId="18" xfId="0" applyNumberFormat="1" applyBorder="1" applyAlignment="1">
      <alignment wrapText="1"/>
    </xf>
    <xf numFmtId="21" fontId="0" fillId="37" borderId="18" xfId="0" applyNumberFormat="1" applyFill="1" applyBorder="1" applyAlignment="1">
      <alignment wrapText="1"/>
    </xf>
    <xf numFmtId="0" fontId="4" fillId="34" borderId="0" xfId="0" applyFont="1" applyFill="1" applyAlignment="1">
      <alignment horizontal="center"/>
    </xf>
    <xf numFmtId="0" fontId="0" fillId="34" borderId="17" xfId="0" applyFill="1" applyBorder="1" applyAlignment="1">
      <alignment/>
    </xf>
    <xf numFmtId="21" fontId="0" fillId="34" borderId="17" xfId="0" applyNumberFormat="1" applyFill="1" applyBorder="1" applyAlignment="1">
      <alignment/>
    </xf>
    <xf numFmtId="21" fontId="0" fillId="34" borderId="17" xfId="0" applyNumberFormat="1" applyFill="1" applyBorder="1" applyAlignment="1">
      <alignment vertical="top"/>
    </xf>
    <xf numFmtId="0" fontId="0" fillId="34" borderId="17" xfId="0" applyFill="1" applyBorder="1" applyAlignment="1">
      <alignment vertical="top"/>
    </xf>
    <xf numFmtId="21" fontId="0" fillId="34" borderId="29" xfId="0" applyNumberFormat="1" applyFill="1" applyBorder="1" applyAlignment="1">
      <alignment/>
    </xf>
    <xf numFmtId="0" fontId="0" fillId="34" borderId="29" xfId="0" applyFill="1" applyBorder="1" applyAlignment="1">
      <alignment/>
    </xf>
    <xf numFmtId="0" fontId="4" fillId="34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4" borderId="24" xfId="0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1" fontId="0" fillId="34" borderId="19" xfId="0" applyNumberFormat="1" applyFill="1" applyBorder="1" applyAlignment="1">
      <alignment/>
    </xf>
    <xf numFmtId="0" fontId="0" fillId="40" borderId="17" xfId="0" applyFill="1" applyBorder="1" applyAlignment="1">
      <alignment horizontal="center"/>
    </xf>
    <xf numFmtId="21" fontId="0" fillId="41" borderId="17" xfId="0" applyNumberFormat="1" applyFill="1" applyBorder="1" applyAlignment="1">
      <alignment horizontal="center"/>
    </xf>
    <xf numFmtId="0" fontId="0" fillId="42" borderId="17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"/>
          <c:w val="0.94725"/>
          <c:h val="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'Formato SMED'!$L$36:$L$41</c:f>
              <c:strCache/>
            </c:strRef>
          </c:cat>
          <c:val>
            <c:numRef>
              <c:f>'Formato SMED'!$M$36:$M$41</c:f>
              <c:numCache/>
            </c:numRef>
          </c:val>
        </c:ser>
        <c:axId val="35250880"/>
        <c:axId val="48822465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'Formato SMED'!$L$36:$L$41</c:f>
              <c:strCache/>
            </c:strRef>
          </c:cat>
          <c:val>
            <c:numRef>
              <c:f>'Formato SMED'!$N$36:$N$41</c:f>
              <c:numCache/>
            </c:numRef>
          </c:val>
          <c:smooth val="0"/>
        </c:ser>
        <c:axId val="36749002"/>
        <c:axId val="62305563"/>
      </c:lineChart>
      <c:catAx>
        <c:axId val="352508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22465"/>
        <c:crosses val="autoZero"/>
        <c:auto val="0"/>
        <c:lblOffset val="100"/>
        <c:tickLblSkip val="1"/>
        <c:noMultiLvlLbl val="0"/>
      </c:catAx>
      <c:valAx>
        <c:axId val="4882246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250880"/>
        <c:crossesAt val="1"/>
        <c:crossBetween val="between"/>
        <c:dispUnits/>
        <c:majorUnit val="0.005"/>
      </c:valAx>
      <c:catAx>
        <c:axId val="36749002"/>
        <c:scaling>
          <c:orientation val="minMax"/>
        </c:scaling>
        <c:axPos val="b"/>
        <c:delete val="1"/>
        <c:majorTickMark val="out"/>
        <c:minorTickMark val="none"/>
        <c:tickLblPos val="nextTo"/>
        <c:crossAx val="62305563"/>
        <c:crosses val="autoZero"/>
        <c:auto val="0"/>
        <c:lblOffset val="100"/>
        <c:tickLblSkip val="1"/>
        <c:noMultiLvlLbl val="0"/>
      </c:catAx>
      <c:valAx>
        <c:axId val="6230556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749002"/>
        <c:crosses val="max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419100</xdr:colOff>
      <xdr:row>43</xdr:row>
      <xdr:rowOff>104775</xdr:rowOff>
    </xdr:from>
    <xdr:to>
      <xdr:col>13</xdr:col>
      <xdr:colOff>2238375</xdr:colOff>
      <xdr:row>54</xdr:row>
      <xdr:rowOff>133350</xdr:rowOff>
    </xdr:to>
    <xdr:graphicFrame>
      <xdr:nvGraphicFramePr>
        <xdr:cNvPr id="1" name="Chart 1"/>
        <xdr:cNvGraphicFramePr/>
      </xdr:nvGraphicFramePr>
      <xdr:xfrm>
        <a:off x="7581900" y="7315200"/>
        <a:ext cx="3743325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="99" zoomScaleNormal="99" zoomScalePageLayoutView="0" workbookViewId="0" topLeftCell="C3">
      <selection activeCell="L11" sqref="L11"/>
    </sheetView>
  </sheetViews>
  <sheetFormatPr defaultColWidth="11.421875" defaultRowHeight="12.75"/>
  <cols>
    <col min="1" max="1" width="4.421875" style="0" customWidth="1"/>
    <col min="2" max="2" width="38.00390625" style="0" customWidth="1"/>
    <col min="3" max="7" width="4.57421875" style="0" customWidth="1"/>
    <col min="8" max="8" width="18.140625" style="0" customWidth="1"/>
    <col min="9" max="10" width="12.00390625" style="0" customWidth="1"/>
    <col min="11" max="11" width="7.7109375" style="0" customWidth="1"/>
    <col min="12" max="12" width="9.7109375" style="0" customWidth="1"/>
    <col min="14" max="14" width="34.8515625" style="0" customWidth="1"/>
    <col min="15" max="16384" width="11.421875" style="38" customWidth="1"/>
  </cols>
  <sheetData>
    <row r="1" spans="1:14" s="8" customFormat="1" ht="20.25">
      <c r="A1" s="91" t="s">
        <v>14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8" customFormat="1" ht="20.25">
      <c r="A2" s="91" t="s">
        <v>41</v>
      </c>
      <c r="B2" s="91"/>
      <c r="C2" s="91"/>
      <c r="D2" s="91"/>
      <c r="E2" s="91"/>
      <c r="F2" s="91"/>
      <c r="G2" s="91"/>
      <c r="H2" s="91"/>
      <c r="I2" s="84"/>
      <c r="J2" s="84"/>
      <c r="K2" s="84"/>
      <c r="L2" s="84"/>
      <c r="M2" s="84"/>
      <c r="N2" s="84"/>
    </row>
    <row r="3" spans="1:1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 t="s">
        <v>40</v>
      </c>
    </row>
    <row r="4" spans="1:14" ht="12.75">
      <c r="A4" s="14" t="s">
        <v>49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 t="s">
        <v>15</v>
      </c>
    </row>
    <row r="5" spans="1:14" ht="13.5" thickBot="1">
      <c r="A5" s="3"/>
      <c r="B5" s="3"/>
      <c r="C5" s="93" t="s">
        <v>50</v>
      </c>
      <c r="D5" s="93"/>
      <c r="E5" s="93"/>
      <c r="F5" s="93"/>
      <c r="G5" s="93"/>
      <c r="H5" s="3"/>
      <c r="I5" s="3"/>
      <c r="J5" s="3"/>
      <c r="K5" s="92" t="s">
        <v>6</v>
      </c>
      <c r="L5" s="92"/>
      <c r="M5" s="3"/>
      <c r="N5" s="3"/>
    </row>
    <row r="6" spans="1:14" s="39" customFormat="1" ht="12.75">
      <c r="A6" s="45" t="s">
        <v>0</v>
      </c>
      <c r="B6" s="46" t="s">
        <v>1</v>
      </c>
      <c r="C6" s="46">
        <v>1</v>
      </c>
      <c r="D6" s="46">
        <v>2</v>
      </c>
      <c r="E6" s="46">
        <v>3</v>
      </c>
      <c r="F6" s="46">
        <v>4</v>
      </c>
      <c r="G6" s="46">
        <v>5</v>
      </c>
      <c r="H6" s="46" t="s">
        <v>2</v>
      </c>
      <c r="I6" s="46" t="s">
        <v>12</v>
      </c>
      <c r="J6" s="46" t="s">
        <v>39</v>
      </c>
      <c r="K6" s="46" t="s">
        <v>3</v>
      </c>
      <c r="L6" s="46" t="s">
        <v>4</v>
      </c>
      <c r="M6" s="46" t="s">
        <v>5</v>
      </c>
      <c r="N6" s="47" t="s">
        <v>13</v>
      </c>
    </row>
    <row r="7" spans="1:14" ht="12.75">
      <c r="A7" s="48">
        <v>1</v>
      </c>
      <c r="B7" s="54" t="s">
        <v>51</v>
      </c>
      <c r="C7" s="15" t="s">
        <v>59</v>
      </c>
      <c r="D7" s="15" t="s">
        <v>59</v>
      </c>
      <c r="E7" s="15"/>
      <c r="F7" s="15"/>
      <c r="G7" s="15"/>
      <c r="H7" s="25">
        <v>0.4479166666666667</v>
      </c>
      <c r="I7" s="25"/>
      <c r="J7" s="25"/>
      <c r="K7" s="85"/>
      <c r="L7" s="85"/>
      <c r="M7" s="15"/>
      <c r="N7" s="62"/>
    </row>
    <row r="8" spans="1:14" ht="12.75">
      <c r="A8" s="49">
        <v>2</v>
      </c>
      <c r="B8" s="55" t="s">
        <v>52</v>
      </c>
      <c r="C8" s="16" t="s">
        <v>59</v>
      </c>
      <c r="D8" s="16"/>
      <c r="E8" s="16"/>
      <c r="F8" s="16"/>
      <c r="G8" s="16"/>
      <c r="H8" s="20">
        <v>0.4496759259259259</v>
      </c>
      <c r="I8" s="20">
        <f>H8-H7</f>
        <v>0.0017592592592592382</v>
      </c>
      <c r="J8" s="20">
        <v>0</v>
      </c>
      <c r="K8" s="85"/>
      <c r="L8" s="97" t="s">
        <v>19</v>
      </c>
      <c r="M8" s="17" t="s">
        <v>55</v>
      </c>
      <c r="N8" s="78" t="s">
        <v>56</v>
      </c>
    </row>
    <row r="9" spans="1:14" ht="12.75">
      <c r="A9" s="48">
        <v>3</v>
      </c>
      <c r="B9" s="54" t="s">
        <v>53</v>
      </c>
      <c r="C9" s="15" t="s">
        <v>59</v>
      </c>
      <c r="D9" s="15" t="s">
        <v>59</v>
      </c>
      <c r="E9" s="15" t="s">
        <v>59</v>
      </c>
      <c r="F9" s="15"/>
      <c r="G9" s="15"/>
      <c r="H9" s="25">
        <v>0.45510416666666664</v>
      </c>
      <c r="I9" s="20">
        <f>H9-H8</f>
        <v>0.00542824074074072</v>
      </c>
      <c r="J9" s="25">
        <v>0.001388888888888889</v>
      </c>
      <c r="K9" s="97" t="s">
        <v>19</v>
      </c>
      <c r="L9" s="85"/>
      <c r="M9" s="17"/>
      <c r="N9" s="78" t="s">
        <v>57</v>
      </c>
    </row>
    <row r="10" spans="1:14" ht="12.75">
      <c r="A10" s="49">
        <v>4</v>
      </c>
      <c r="B10" s="55" t="s">
        <v>54</v>
      </c>
      <c r="C10" s="16"/>
      <c r="D10" s="16"/>
      <c r="E10" s="16"/>
      <c r="F10" s="16"/>
      <c r="G10" s="16"/>
      <c r="H10" s="20">
        <v>0.4730671296296296</v>
      </c>
      <c r="I10" s="20">
        <f>H10-H9</f>
        <v>0.01796296296296296</v>
      </c>
      <c r="J10" s="27">
        <v>0.003472222222222222</v>
      </c>
      <c r="K10" s="98" t="s">
        <v>19</v>
      </c>
      <c r="L10" s="85"/>
      <c r="M10" s="17"/>
      <c r="N10" s="78" t="s">
        <v>58</v>
      </c>
    </row>
    <row r="11" spans="1:14" ht="12.75">
      <c r="A11" s="48">
        <v>6</v>
      </c>
      <c r="B11" s="54"/>
      <c r="C11" s="15"/>
      <c r="D11" s="15"/>
      <c r="E11" s="15"/>
      <c r="F11" s="15"/>
      <c r="G11" s="15"/>
      <c r="H11" s="82"/>
      <c r="I11" s="82"/>
      <c r="J11" s="82"/>
      <c r="K11" s="86"/>
      <c r="L11" s="99" t="s">
        <v>19</v>
      </c>
      <c r="M11" s="17"/>
      <c r="N11" s="78"/>
    </row>
    <row r="12" spans="1:14" ht="12.75">
      <c r="A12" s="49">
        <v>6.1</v>
      </c>
      <c r="B12" s="55"/>
      <c r="C12" s="16"/>
      <c r="D12" s="16"/>
      <c r="E12" s="16"/>
      <c r="F12" s="16"/>
      <c r="G12" s="16"/>
      <c r="H12" s="83"/>
      <c r="I12" s="83"/>
      <c r="J12" s="83"/>
      <c r="K12" s="86"/>
      <c r="L12" s="85"/>
      <c r="M12" s="17"/>
      <c r="N12" s="81"/>
    </row>
    <row r="13" spans="1:14" ht="12.75">
      <c r="A13" s="48">
        <v>7</v>
      </c>
      <c r="B13" s="54"/>
      <c r="C13" s="15"/>
      <c r="D13" s="15"/>
      <c r="E13" s="15"/>
      <c r="F13" s="15"/>
      <c r="G13" s="15"/>
      <c r="H13" s="25"/>
      <c r="I13" s="26"/>
      <c r="J13" s="26"/>
      <c r="K13" s="86"/>
      <c r="L13" s="85"/>
      <c r="M13" s="17"/>
      <c r="N13" s="78"/>
    </row>
    <row r="14" spans="1:14" ht="12.75">
      <c r="A14" s="49">
        <v>8</v>
      </c>
      <c r="B14" s="55"/>
      <c r="C14" s="16"/>
      <c r="D14" s="16"/>
      <c r="E14" s="16"/>
      <c r="F14" s="16"/>
      <c r="G14" s="16"/>
      <c r="H14" s="20"/>
      <c r="I14" s="27"/>
      <c r="J14" s="27"/>
      <c r="K14" s="86"/>
      <c r="L14" s="85"/>
      <c r="M14" s="17"/>
      <c r="N14" s="78"/>
    </row>
    <row r="15" spans="1:14" ht="12.75">
      <c r="A15" s="48">
        <v>9</v>
      </c>
      <c r="B15" s="54"/>
      <c r="C15" s="15"/>
      <c r="D15" s="15"/>
      <c r="E15" s="15"/>
      <c r="F15" s="15"/>
      <c r="G15" s="15"/>
      <c r="H15" s="25"/>
      <c r="I15" s="26"/>
      <c r="J15" s="26"/>
      <c r="K15" s="86"/>
      <c r="L15" s="85"/>
      <c r="M15" s="17"/>
      <c r="N15" s="81"/>
    </row>
    <row r="16" spans="1:14" ht="12.75">
      <c r="A16" s="49">
        <v>10</v>
      </c>
      <c r="B16" s="55"/>
      <c r="C16" s="16"/>
      <c r="D16" s="16"/>
      <c r="E16" s="16"/>
      <c r="F16" s="16"/>
      <c r="G16" s="16"/>
      <c r="H16" s="20"/>
      <c r="I16" s="27"/>
      <c r="J16" s="27"/>
      <c r="K16" s="86"/>
      <c r="L16" s="85"/>
      <c r="M16" s="17"/>
      <c r="N16" s="78"/>
    </row>
    <row r="17" spans="1:14" ht="12.75">
      <c r="A17" s="48">
        <v>11</v>
      </c>
      <c r="B17" s="54"/>
      <c r="C17" s="15"/>
      <c r="D17" s="15"/>
      <c r="E17" s="15"/>
      <c r="F17" s="15"/>
      <c r="G17" s="15"/>
      <c r="H17" s="25"/>
      <c r="I17" s="26"/>
      <c r="J17" s="26"/>
      <c r="K17" s="86"/>
      <c r="L17" s="85"/>
      <c r="M17" s="17"/>
      <c r="N17" s="78"/>
    </row>
    <row r="18" spans="1:14" ht="12.75">
      <c r="A18" s="50">
        <v>12</v>
      </c>
      <c r="B18" s="56"/>
      <c r="C18" s="41"/>
      <c r="D18" s="41"/>
      <c r="E18" s="41"/>
      <c r="F18" s="41"/>
      <c r="G18" s="41"/>
      <c r="H18" s="42"/>
      <c r="I18" s="43"/>
      <c r="J18" s="43"/>
      <c r="K18" s="87"/>
      <c r="L18" s="88"/>
      <c r="M18" s="60"/>
      <c r="N18" s="79"/>
    </row>
    <row r="19" spans="1:14" ht="12.75">
      <c r="A19" s="48">
        <v>13</v>
      </c>
      <c r="B19" s="54"/>
      <c r="C19" s="15"/>
      <c r="D19" s="15"/>
      <c r="E19" s="15"/>
      <c r="F19" s="15"/>
      <c r="G19" s="15"/>
      <c r="H19" s="25"/>
      <c r="I19" s="26"/>
      <c r="J19" s="26"/>
      <c r="K19" s="86"/>
      <c r="L19" s="85"/>
      <c r="M19" s="17"/>
      <c r="N19" s="78"/>
    </row>
    <row r="20" spans="1:14" ht="12.75">
      <c r="A20" s="49">
        <v>14</v>
      </c>
      <c r="B20" s="55"/>
      <c r="C20" s="16"/>
      <c r="D20" s="16"/>
      <c r="E20" s="16"/>
      <c r="F20" s="16"/>
      <c r="G20" s="16"/>
      <c r="H20" s="20"/>
      <c r="I20" s="27"/>
      <c r="J20" s="27"/>
      <c r="K20" s="86"/>
      <c r="L20" s="86"/>
      <c r="M20" s="17"/>
      <c r="N20" s="78"/>
    </row>
    <row r="21" spans="1:14" ht="12.75">
      <c r="A21" s="57">
        <v>15</v>
      </c>
      <c r="B21" s="61"/>
      <c r="C21" s="44"/>
      <c r="D21" s="44"/>
      <c r="E21" s="44"/>
      <c r="F21" s="44"/>
      <c r="G21" s="44"/>
      <c r="H21" s="58"/>
      <c r="I21" s="59"/>
      <c r="J21" s="59"/>
      <c r="K21" s="88"/>
      <c r="L21" s="88"/>
      <c r="M21" s="60"/>
      <c r="N21" s="80"/>
    </row>
    <row r="22" spans="1:14" ht="12.75">
      <c r="A22" s="49">
        <v>16</v>
      </c>
      <c r="B22" s="55"/>
      <c r="C22" s="16"/>
      <c r="D22" s="16"/>
      <c r="E22" s="16"/>
      <c r="F22" s="16"/>
      <c r="G22" s="16"/>
      <c r="H22" s="20"/>
      <c r="I22" s="27"/>
      <c r="J22" s="27"/>
      <c r="K22" s="85"/>
      <c r="L22" s="3"/>
      <c r="M22" s="17"/>
      <c r="N22" s="78"/>
    </row>
    <row r="23" spans="1:14" ht="12.75">
      <c r="A23" s="48">
        <v>17</v>
      </c>
      <c r="B23" s="54"/>
      <c r="C23" s="15"/>
      <c r="D23" s="15"/>
      <c r="E23" s="15"/>
      <c r="F23" s="15"/>
      <c r="G23" s="15"/>
      <c r="H23" s="25"/>
      <c r="I23" s="26"/>
      <c r="J23" s="26"/>
      <c r="K23" s="86"/>
      <c r="L23" s="85"/>
      <c r="M23" s="17"/>
      <c r="N23" s="78"/>
    </row>
    <row r="24" spans="1:14" ht="12.75">
      <c r="A24" s="49">
        <v>18</v>
      </c>
      <c r="B24" s="55"/>
      <c r="C24" s="16"/>
      <c r="D24" s="16"/>
      <c r="E24" s="16"/>
      <c r="F24" s="16"/>
      <c r="G24" s="16"/>
      <c r="H24" s="20"/>
      <c r="I24" s="27"/>
      <c r="J24" s="27"/>
      <c r="K24" s="86"/>
      <c r="L24" s="85"/>
      <c r="M24" s="17"/>
      <c r="N24" s="78"/>
    </row>
    <row r="25" spans="1:14" ht="12.75">
      <c r="A25" s="48">
        <v>19</v>
      </c>
      <c r="B25" s="54"/>
      <c r="C25" s="15"/>
      <c r="D25" s="15"/>
      <c r="E25" s="15"/>
      <c r="F25" s="15"/>
      <c r="G25" s="15"/>
      <c r="H25" s="25"/>
      <c r="I25" s="26"/>
      <c r="J25" s="26"/>
      <c r="K25" s="85"/>
      <c r="L25" s="85"/>
      <c r="M25" s="17"/>
      <c r="N25" s="78"/>
    </row>
    <row r="26" spans="1:14" ht="12.75">
      <c r="A26" s="49">
        <v>20</v>
      </c>
      <c r="B26" s="55"/>
      <c r="C26" s="16"/>
      <c r="D26" s="16"/>
      <c r="E26" s="16"/>
      <c r="F26" s="16"/>
      <c r="G26" s="16"/>
      <c r="H26" s="20"/>
      <c r="I26" s="27"/>
      <c r="J26" s="27"/>
      <c r="K26" s="86"/>
      <c r="L26" s="85"/>
      <c r="M26" s="17"/>
      <c r="N26" s="78"/>
    </row>
    <row r="27" spans="1:14" ht="12.75">
      <c r="A27" s="48">
        <v>21</v>
      </c>
      <c r="B27" s="54"/>
      <c r="C27" s="15"/>
      <c r="D27" s="15"/>
      <c r="E27" s="15"/>
      <c r="F27" s="15"/>
      <c r="G27" s="15"/>
      <c r="H27" s="25"/>
      <c r="I27" s="26"/>
      <c r="J27" s="26"/>
      <c r="K27" s="86"/>
      <c r="L27" s="85"/>
      <c r="M27" s="17"/>
      <c r="N27" s="78"/>
    </row>
    <row r="28" spans="1:14" ht="13.5" thickBot="1">
      <c r="A28" s="49">
        <v>22</v>
      </c>
      <c r="B28" s="51"/>
      <c r="C28" s="51"/>
      <c r="D28" s="51"/>
      <c r="E28" s="51"/>
      <c r="F28" s="51"/>
      <c r="G28" s="51"/>
      <c r="H28" s="52"/>
      <c r="I28" s="53"/>
      <c r="J28" s="53"/>
      <c r="K28" s="89"/>
      <c r="L28" s="90"/>
      <c r="M28" s="73"/>
      <c r="N28" s="63"/>
    </row>
    <row r="29" spans="1:14" ht="12.75">
      <c r="A29" s="8"/>
      <c r="B29" s="8"/>
      <c r="C29" s="3"/>
      <c r="D29" s="3"/>
      <c r="E29" s="3"/>
      <c r="F29" s="3"/>
      <c r="G29" s="3"/>
      <c r="H29" s="3"/>
      <c r="I29" s="3"/>
      <c r="J29" s="3"/>
      <c r="K29" s="3"/>
      <c r="L29" s="3"/>
      <c r="M29" s="13"/>
      <c r="N29" t="s">
        <v>23</v>
      </c>
    </row>
    <row r="30" spans="1:14" ht="12.75">
      <c r="A30" s="8"/>
      <c r="B30" s="21" t="s">
        <v>17</v>
      </c>
      <c r="C30" s="22"/>
      <c r="D30" s="22"/>
      <c r="E30" s="22"/>
      <c r="F30" s="22"/>
      <c r="G30" s="22"/>
      <c r="H30" s="96">
        <f>H10-H7</f>
        <v>0.025150462962962916</v>
      </c>
      <c r="I30" s="23">
        <f>SUM(I8:I28)</f>
        <v>0.025150462962962916</v>
      </c>
      <c r="J30" s="23">
        <f>SUM(J8:J28)</f>
        <v>0.004861111111111111</v>
      </c>
      <c r="K30" s="3"/>
      <c r="L30" s="3"/>
      <c r="M30" s="12"/>
      <c r="N30" t="s">
        <v>24</v>
      </c>
    </row>
    <row r="31" spans="1:14" ht="12.75">
      <c r="A31" s="8"/>
      <c r="B31" s="21" t="s">
        <v>18</v>
      </c>
      <c r="C31" s="22"/>
      <c r="D31" s="22"/>
      <c r="E31" s="22"/>
      <c r="F31" s="22"/>
      <c r="G31" s="22"/>
      <c r="H31" s="22"/>
      <c r="I31" s="24">
        <f>SUM(M7:M28)</f>
        <v>0</v>
      </c>
      <c r="J31" s="8"/>
      <c r="K31" s="3"/>
      <c r="L31" s="3"/>
      <c r="M31" s="18"/>
      <c r="N31" t="s">
        <v>25</v>
      </c>
    </row>
    <row r="32" spans="1:14" ht="12.75">
      <c r="A32" s="8"/>
      <c r="B32" s="8"/>
      <c r="C32" s="3"/>
      <c r="D32" s="3"/>
      <c r="E32" s="3"/>
      <c r="F32" s="3"/>
      <c r="G32" s="3"/>
      <c r="H32" s="3"/>
      <c r="I32" s="3"/>
      <c r="J32" s="3"/>
      <c r="K32" s="3"/>
      <c r="L32" s="3"/>
      <c r="M32" s="19"/>
      <c r="N32" t="s">
        <v>26</v>
      </c>
    </row>
    <row r="33" spans="1:14" ht="12.75">
      <c r="A33" s="4" t="s">
        <v>16</v>
      </c>
      <c r="B33" s="5"/>
      <c r="C33" s="5"/>
      <c r="D33" s="5"/>
      <c r="E33" s="5"/>
      <c r="F33" s="5"/>
      <c r="G33" s="5"/>
      <c r="H33" s="5"/>
      <c r="I33" s="5"/>
      <c r="J33" s="5"/>
      <c r="K33" s="6"/>
      <c r="L33" s="8"/>
      <c r="M33" s="8"/>
      <c r="N33" s="8"/>
    </row>
    <row r="34" spans="1:14" ht="12.75">
      <c r="A34" s="7" t="s">
        <v>45</v>
      </c>
      <c r="B34" s="8"/>
      <c r="C34" s="8"/>
      <c r="D34" s="8"/>
      <c r="E34" s="8"/>
      <c r="F34" s="8"/>
      <c r="G34" s="8"/>
      <c r="H34" s="8"/>
      <c r="I34" s="8"/>
      <c r="J34" s="8"/>
      <c r="K34" s="9"/>
      <c r="L34" s="8"/>
      <c r="M34" s="8"/>
      <c r="N34" s="8"/>
    </row>
    <row r="35" spans="1:14" ht="13.5" thickBot="1">
      <c r="A35" s="7" t="s">
        <v>47</v>
      </c>
      <c r="B35" s="8"/>
      <c r="C35" s="8"/>
      <c r="D35" s="8"/>
      <c r="E35" s="8"/>
      <c r="F35" s="8"/>
      <c r="G35" s="8"/>
      <c r="H35" s="8"/>
      <c r="I35" s="8"/>
      <c r="J35" s="8"/>
      <c r="K35" s="9"/>
      <c r="L35" s="31"/>
      <c r="M35" s="31"/>
      <c r="N35" s="31"/>
    </row>
    <row r="36" spans="1:14" ht="12.75">
      <c r="A36" s="7" t="s">
        <v>48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28" t="s">
        <v>29</v>
      </c>
      <c r="M36" s="32">
        <f>+I8+I9+I10</f>
        <v>0.025150462962962916</v>
      </c>
      <c r="N36" s="37" t="e">
        <f aca="true" t="shared" si="0" ref="N36:N41">+M36/$M$42</f>
        <v>#REF!</v>
      </c>
    </row>
    <row r="37" spans="1:14" ht="12.75">
      <c r="A37" s="7" t="s">
        <v>46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29" t="s">
        <v>28</v>
      </c>
      <c r="M37" s="33" t="e">
        <f>+#REF!+I12+I13+I14+I15</f>
        <v>#REF!</v>
      </c>
      <c r="N37" s="35" t="e">
        <f t="shared" si="0"/>
        <v>#REF!</v>
      </c>
    </row>
    <row r="38" spans="1:14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29" t="s">
        <v>30</v>
      </c>
      <c r="M38" s="33">
        <f>+I22+I24+I26</f>
        <v>0</v>
      </c>
      <c r="N38" s="35" t="e">
        <f t="shared" si="0"/>
        <v>#REF!</v>
      </c>
    </row>
    <row r="39" spans="1:14" ht="12.75">
      <c r="A39" s="4" t="s">
        <v>43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29" t="s">
        <v>31</v>
      </c>
      <c r="M39" s="33">
        <f>+I25</f>
        <v>0</v>
      </c>
      <c r="N39" s="35" t="e">
        <f t="shared" si="0"/>
        <v>#REF!</v>
      </c>
    </row>
    <row r="40" spans="1:14" ht="12.75">
      <c r="A40" s="4" t="s">
        <v>42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29" t="s">
        <v>32</v>
      </c>
      <c r="M40" s="33">
        <f>+I17+I18+I19+I20+I21+I23+I27</f>
        <v>0</v>
      </c>
      <c r="N40" s="35" t="e">
        <f t="shared" si="0"/>
        <v>#REF!</v>
      </c>
    </row>
    <row r="41" spans="1:14" ht="13.5" thickBo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29" t="s">
        <v>27</v>
      </c>
      <c r="M41" s="36">
        <f>+I16</f>
        <v>0</v>
      </c>
      <c r="N41" s="35" t="e">
        <f t="shared" si="0"/>
        <v>#REF!</v>
      </c>
    </row>
    <row r="42" spans="1:14" ht="14.25" thickBot="1" thickTop="1">
      <c r="A42" s="10" t="s">
        <v>44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30"/>
      <c r="M42" s="34" t="e">
        <f>SUM(M36:M41)</f>
        <v>#REF!</v>
      </c>
      <c r="N42" s="31"/>
    </row>
    <row r="43" spans="1:14" ht="12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</row>
    <row r="44" spans="1:14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1:14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</sheetData>
  <sheetProtection/>
  <mergeCells count="4">
    <mergeCell ref="A1:N1"/>
    <mergeCell ref="K5:L5"/>
    <mergeCell ref="A2:H2"/>
    <mergeCell ref="C5:G5"/>
  </mergeCells>
  <printOptions/>
  <pageMargins left="0.75" right="0.75" top="1" bottom="1" header="0" footer="0"/>
  <pageSetup fitToHeight="1" fitToWidth="1" horizontalDpi="300" verticalDpi="300" orientation="landscape" paperSize="9" scale="76" r:id="rId2"/>
  <headerFooter alignWithMargins="0">
    <oddFooter>&amp;Rwww.leansixsigmainstitute.org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="130" zoomScaleNormal="130" zoomScalePageLayoutView="0" workbookViewId="0" topLeftCell="A1">
      <selection activeCell="A1" sqref="A1:G1"/>
    </sheetView>
  </sheetViews>
  <sheetFormatPr defaultColWidth="11.421875" defaultRowHeight="12.75"/>
  <cols>
    <col min="1" max="1" width="52.421875" style="0" customWidth="1"/>
    <col min="2" max="2" width="19.7109375" style="0" customWidth="1"/>
    <col min="3" max="5" width="4.7109375" style="0" customWidth="1"/>
    <col min="6" max="6" width="23.140625" style="0" customWidth="1"/>
  </cols>
  <sheetData>
    <row r="1" spans="1:7" ht="12.75">
      <c r="A1" s="95" t="s">
        <v>8</v>
      </c>
      <c r="B1" s="95"/>
      <c r="C1" s="95"/>
      <c r="D1" s="95"/>
      <c r="E1" s="95"/>
      <c r="F1" s="95"/>
      <c r="G1" s="95"/>
    </row>
    <row r="2" spans="1:6" ht="12.75">
      <c r="A2" s="40"/>
      <c r="B2" s="64"/>
      <c r="C2" s="64"/>
      <c r="D2" s="64"/>
      <c r="E2" s="64"/>
      <c r="F2" s="64"/>
    </row>
    <row r="3" spans="3:5" ht="12.75">
      <c r="C3" s="94" t="s">
        <v>34</v>
      </c>
      <c r="D3" s="94"/>
      <c r="E3" s="94"/>
    </row>
    <row r="4" spans="1:7" ht="12.75">
      <c r="A4" s="1" t="s">
        <v>7</v>
      </c>
      <c r="B4" s="1" t="s">
        <v>33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38</v>
      </c>
    </row>
    <row r="5" spans="1:7" ht="12.75">
      <c r="A5" s="65" t="s">
        <v>9</v>
      </c>
      <c r="B5" s="66"/>
      <c r="C5" s="66"/>
      <c r="D5" s="66"/>
      <c r="E5" s="66"/>
      <c r="F5" s="66"/>
      <c r="G5" s="67"/>
    </row>
    <row r="6" spans="1:7" ht="12.75">
      <c r="A6" s="68"/>
      <c r="B6" s="66"/>
      <c r="C6" s="69"/>
      <c r="D6" s="69"/>
      <c r="E6" s="69"/>
      <c r="F6" s="66"/>
      <c r="G6" s="67"/>
    </row>
    <row r="7" spans="1:8" ht="12.75">
      <c r="A7" s="68"/>
      <c r="B7" s="66"/>
      <c r="C7" s="69"/>
      <c r="D7" s="69"/>
      <c r="E7" s="69"/>
      <c r="F7" s="66"/>
      <c r="G7" s="67"/>
      <c r="H7" s="75"/>
    </row>
    <row r="8" spans="1:7" ht="12.75">
      <c r="A8" s="68"/>
      <c r="B8" s="66"/>
      <c r="C8" s="69"/>
      <c r="D8" s="69"/>
      <c r="E8" s="69"/>
      <c r="F8" s="66"/>
      <c r="G8" s="67"/>
    </row>
    <row r="9" spans="1:7" ht="12.75">
      <c r="A9" s="68"/>
      <c r="B9" s="66"/>
      <c r="C9" s="69"/>
      <c r="D9" s="69"/>
      <c r="E9" s="69"/>
      <c r="F9" s="66"/>
      <c r="G9" s="67"/>
    </row>
    <row r="10" spans="1:7" ht="12.75">
      <c r="A10" s="65"/>
      <c r="B10" s="66"/>
      <c r="C10" s="69"/>
      <c r="D10" s="69"/>
      <c r="E10" s="69"/>
      <c r="F10" s="66"/>
      <c r="G10" s="67"/>
    </row>
    <row r="11" spans="1:7" ht="12.75">
      <c r="A11" s="65"/>
      <c r="B11" s="66"/>
      <c r="C11" s="69"/>
      <c r="D11" s="69"/>
      <c r="E11" s="69"/>
      <c r="F11" s="66"/>
      <c r="G11" s="67"/>
    </row>
    <row r="12" spans="1:7" ht="12.75">
      <c r="A12" s="65" t="s">
        <v>10</v>
      </c>
      <c r="B12" s="66"/>
      <c r="C12" s="69"/>
      <c r="D12" s="69"/>
      <c r="E12" s="69"/>
      <c r="F12" s="66"/>
      <c r="G12" s="67"/>
    </row>
    <row r="13" spans="1:7" ht="12.75">
      <c r="A13" s="65"/>
      <c r="B13" s="66"/>
      <c r="C13" s="69"/>
      <c r="D13" s="69"/>
      <c r="E13" s="69"/>
      <c r="F13" s="66"/>
      <c r="G13" s="67"/>
    </row>
    <row r="14" spans="1:7" ht="12.75">
      <c r="A14" s="65"/>
      <c r="B14" s="66"/>
      <c r="C14" s="69"/>
      <c r="D14" s="69"/>
      <c r="E14" s="69"/>
      <c r="F14" s="66"/>
      <c r="G14" s="67"/>
    </row>
    <row r="15" spans="1:7" ht="12.75">
      <c r="A15" s="65"/>
      <c r="B15" s="66"/>
      <c r="C15" s="69"/>
      <c r="D15" s="69"/>
      <c r="E15" s="69"/>
      <c r="F15" s="66"/>
      <c r="G15" s="67"/>
    </row>
    <row r="16" spans="1:7" ht="12.75">
      <c r="A16" s="65" t="s">
        <v>11</v>
      </c>
      <c r="B16" s="66"/>
      <c r="C16" s="69"/>
      <c r="D16" s="69"/>
      <c r="E16" s="69"/>
      <c r="F16" s="66"/>
      <c r="G16" s="67"/>
    </row>
    <row r="17" spans="1:7" ht="12.75">
      <c r="A17" s="68"/>
      <c r="B17" s="74"/>
      <c r="C17" s="69"/>
      <c r="D17" s="69"/>
      <c r="E17" s="69"/>
      <c r="F17" s="66"/>
      <c r="G17" s="67"/>
    </row>
    <row r="18" spans="1:7" ht="12.75">
      <c r="A18" s="68"/>
      <c r="B18" s="66"/>
      <c r="C18" s="69"/>
      <c r="D18" s="69"/>
      <c r="E18" s="69"/>
      <c r="F18" s="66"/>
      <c r="G18" s="67"/>
    </row>
    <row r="19" spans="1:7" ht="12.75">
      <c r="A19" s="68"/>
      <c r="B19" s="66"/>
      <c r="C19" s="69"/>
      <c r="D19" s="69"/>
      <c r="E19" s="69"/>
      <c r="F19" s="66"/>
      <c r="G19" s="67"/>
    </row>
    <row r="20" spans="1:7" ht="12.75">
      <c r="A20" s="76"/>
      <c r="B20" s="74"/>
      <c r="C20" s="69"/>
      <c r="D20" s="69"/>
      <c r="E20" s="69"/>
      <c r="F20" s="66"/>
      <c r="G20" s="67"/>
    </row>
    <row r="21" spans="1:7" ht="12.75">
      <c r="A21" s="76"/>
      <c r="B21" s="74"/>
      <c r="C21" s="69"/>
      <c r="D21" s="69"/>
      <c r="E21" s="69"/>
      <c r="F21" s="66"/>
      <c r="G21" s="67"/>
    </row>
    <row r="22" spans="1:7" ht="12.75">
      <c r="A22" s="76"/>
      <c r="B22" s="74"/>
      <c r="C22" s="69"/>
      <c r="D22" s="69"/>
      <c r="E22" s="69"/>
      <c r="F22" s="66"/>
      <c r="G22" s="67"/>
    </row>
    <row r="23" spans="1:7" ht="12.75">
      <c r="A23" s="76"/>
      <c r="B23" s="74"/>
      <c r="C23" s="69"/>
      <c r="D23" s="69"/>
      <c r="E23" s="69"/>
      <c r="F23" s="66"/>
      <c r="G23" s="67"/>
    </row>
    <row r="24" spans="1:7" ht="12.75">
      <c r="A24" s="65"/>
      <c r="B24" s="66"/>
      <c r="C24" s="69"/>
      <c r="D24" s="69"/>
      <c r="E24" s="69"/>
      <c r="F24" s="66"/>
      <c r="G24" s="67"/>
    </row>
    <row r="25" spans="1:7" ht="12.75">
      <c r="A25" s="65"/>
      <c r="B25" s="66"/>
      <c r="C25" s="69"/>
      <c r="D25" s="69"/>
      <c r="E25" s="69"/>
      <c r="F25" s="66"/>
      <c r="G25" s="67"/>
    </row>
    <row r="26" spans="1:7" ht="12.75">
      <c r="A26" s="68"/>
      <c r="B26" s="66"/>
      <c r="C26" s="69"/>
      <c r="D26" s="69"/>
      <c r="E26" s="69"/>
      <c r="F26" s="66"/>
      <c r="G26" s="67"/>
    </row>
    <row r="27" spans="1:7" ht="12.75">
      <c r="A27" s="65"/>
      <c r="B27" s="66"/>
      <c r="C27" s="66"/>
      <c r="D27" s="66"/>
      <c r="E27" s="66"/>
      <c r="F27" s="66"/>
      <c r="G27" s="67"/>
    </row>
    <row r="28" spans="1:7" ht="12.75">
      <c r="A28" s="65"/>
      <c r="B28" s="66"/>
      <c r="C28" s="66"/>
      <c r="D28" s="66"/>
      <c r="E28" s="66"/>
      <c r="F28" s="66"/>
      <c r="G28" s="67"/>
    </row>
    <row r="29" spans="1:7" ht="13.5" thickBot="1">
      <c r="A29" s="70"/>
      <c r="B29" s="71"/>
      <c r="C29" s="71"/>
      <c r="D29" s="71"/>
      <c r="E29" s="71"/>
      <c r="F29" s="71"/>
      <c r="G29" s="72"/>
    </row>
    <row r="30" ht="12.75">
      <c r="A30" s="77"/>
    </row>
    <row r="31" spans="3:4" ht="12.75">
      <c r="C31" t="s">
        <v>19</v>
      </c>
      <c r="D31" t="s">
        <v>35</v>
      </c>
    </row>
    <row r="32" spans="3:4" ht="12.75">
      <c r="C32" t="s">
        <v>20</v>
      </c>
      <c r="D32" t="s">
        <v>36</v>
      </c>
    </row>
    <row r="33" spans="3:4" ht="12.75">
      <c r="C33" t="s">
        <v>21</v>
      </c>
      <c r="D33" t="s">
        <v>37</v>
      </c>
    </row>
  </sheetData>
  <sheetProtection/>
  <mergeCells count="2">
    <mergeCell ref="C3:E3"/>
    <mergeCell ref="A1:G1"/>
  </mergeCells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Socconini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Socconini</dc:creator>
  <cp:keywords/>
  <dc:description/>
  <cp:lastModifiedBy>Luis</cp:lastModifiedBy>
  <cp:lastPrinted>2007-06-05T14:24:34Z</cp:lastPrinted>
  <dcterms:created xsi:type="dcterms:W3CDTF">2005-02-04T12:17:16Z</dcterms:created>
  <dcterms:modified xsi:type="dcterms:W3CDTF">2008-06-14T02:54:21Z</dcterms:modified>
  <cp:category/>
  <cp:version/>
  <cp:contentType/>
  <cp:contentStatus/>
</cp:coreProperties>
</file>